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95" yWindow="135" windowWidth="20730" windowHeight="11760" activeTab="1"/>
  </bookViews>
  <sheets>
    <sheet name="Ref Taxo" sheetId="1" r:id="rId1"/>
    <sheet name="Saisie" sheetId="2" r:id="rId2"/>
  </sheets>
  <definedNames>
    <definedName name="_xlnm._FilterDatabase" localSheetId="1" hidden="1">Saisie!$A$1:$E$8</definedName>
  </definedNames>
  <calcPr calcId="145621" calcOnSave="0"/>
</workbook>
</file>

<file path=xl/calcChain.xml><?xml version="1.0" encoding="utf-8"?>
<calcChain xmlns="http://schemas.openxmlformats.org/spreadsheetml/2006/main">
  <c r="B93" i="2" l="1"/>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B170" i="2"/>
  <c r="C170" i="2"/>
  <c r="B171" i="2"/>
  <c r="C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224" i="2"/>
  <c r="C224" i="2"/>
  <c r="B225" i="2"/>
  <c r="C225" i="2"/>
  <c r="B226" i="2"/>
  <c r="C226" i="2"/>
  <c r="B227" i="2"/>
  <c r="C227" i="2"/>
  <c r="B228" i="2"/>
  <c r="C228" i="2"/>
  <c r="B229" i="2"/>
  <c r="C229" i="2"/>
  <c r="B230" i="2"/>
  <c r="C230" i="2"/>
  <c r="B231" i="2"/>
  <c r="C231" i="2"/>
  <c r="B232" i="2"/>
  <c r="C232" i="2"/>
  <c r="B233" i="2"/>
  <c r="C233" i="2"/>
  <c r="B234" i="2"/>
  <c r="C234" i="2"/>
  <c r="B235" i="2"/>
  <c r="C235" i="2"/>
  <c r="B236" i="2"/>
  <c r="C236" i="2"/>
  <c r="B237" i="2"/>
  <c r="C237" i="2"/>
  <c r="B238" i="2"/>
  <c r="C238" i="2"/>
  <c r="B239" i="2"/>
  <c r="C239" i="2"/>
  <c r="B240" i="2"/>
  <c r="C240" i="2"/>
  <c r="B241" i="2"/>
  <c r="C241" i="2"/>
  <c r="B242" i="2"/>
  <c r="C242" i="2"/>
  <c r="B243" i="2"/>
  <c r="C243" i="2"/>
  <c r="B244" i="2"/>
  <c r="C244" i="2"/>
  <c r="B245" i="2"/>
  <c r="C245" i="2"/>
  <c r="B246" i="2"/>
  <c r="C246" i="2"/>
  <c r="B247" i="2"/>
  <c r="C247" i="2"/>
  <c r="B248" i="2"/>
  <c r="C248" i="2"/>
  <c r="B249" i="2"/>
  <c r="C249" i="2"/>
  <c r="B250" i="2"/>
  <c r="C250" i="2"/>
  <c r="B251" i="2"/>
  <c r="C251" i="2"/>
  <c r="B252" i="2"/>
  <c r="C252" i="2"/>
  <c r="B253" i="2"/>
  <c r="C253" i="2"/>
  <c r="B254" i="2"/>
  <c r="C254" i="2"/>
  <c r="B255" i="2"/>
  <c r="C255" i="2"/>
  <c r="B256" i="2"/>
  <c r="C256" i="2"/>
  <c r="B257" i="2"/>
  <c r="C257" i="2"/>
  <c r="B258" i="2"/>
  <c r="C258" i="2"/>
  <c r="B259" i="2"/>
  <c r="C259" i="2"/>
  <c r="B260" i="2"/>
  <c r="C260" i="2"/>
  <c r="B261" i="2"/>
  <c r="C261" i="2"/>
  <c r="B262" i="2"/>
  <c r="C262" i="2"/>
  <c r="B263" i="2"/>
  <c r="C263" i="2"/>
  <c r="B264" i="2"/>
  <c r="C264" i="2"/>
  <c r="B265" i="2"/>
  <c r="C265" i="2"/>
  <c r="B266" i="2"/>
  <c r="C266" i="2"/>
  <c r="B267" i="2"/>
  <c r="C267" i="2"/>
  <c r="B268" i="2"/>
  <c r="C268" i="2"/>
  <c r="B269" i="2"/>
  <c r="C269" i="2"/>
  <c r="B270" i="2"/>
  <c r="C270" i="2"/>
  <c r="B271" i="2"/>
  <c r="C271" i="2"/>
  <c r="B272" i="2"/>
  <c r="C272" i="2"/>
  <c r="B273" i="2"/>
  <c r="C273" i="2"/>
  <c r="B274" i="2"/>
  <c r="C274" i="2"/>
  <c r="B275" i="2"/>
  <c r="C275" i="2"/>
  <c r="B276" i="2"/>
  <c r="C276" i="2"/>
  <c r="B277" i="2"/>
  <c r="C277" i="2"/>
  <c r="B278" i="2"/>
  <c r="C278" i="2"/>
  <c r="B279" i="2"/>
  <c r="C279" i="2"/>
  <c r="B280" i="2"/>
  <c r="C280" i="2"/>
  <c r="B281" i="2"/>
  <c r="C281" i="2"/>
  <c r="B282" i="2"/>
  <c r="C282" i="2"/>
  <c r="B283" i="2"/>
  <c r="C283" i="2"/>
  <c r="B284" i="2"/>
  <c r="C284" i="2"/>
  <c r="B285" i="2"/>
  <c r="C285" i="2"/>
  <c r="B286" i="2"/>
  <c r="C286" i="2"/>
  <c r="B287" i="2"/>
  <c r="C287" i="2"/>
  <c r="B288" i="2"/>
  <c r="C288" i="2"/>
  <c r="B289" i="2"/>
  <c r="C289" i="2"/>
  <c r="B290" i="2"/>
  <c r="C290" i="2"/>
  <c r="B291" i="2"/>
  <c r="C291" i="2"/>
  <c r="B292" i="2"/>
  <c r="C292" i="2"/>
  <c r="B293" i="2"/>
  <c r="C293" i="2"/>
  <c r="B294" i="2"/>
  <c r="C294" i="2"/>
  <c r="B295" i="2"/>
  <c r="C295" i="2"/>
  <c r="B296" i="2"/>
  <c r="C296" i="2"/>
  <c r="B297" i="2"/>
  <c r="C297" i="2"/>
  <c r="B298" i="2"/>
  <c r="C298" i="2"/>
  <c r="B299" i="2"/>
  <c r="C299" i="2"/>
  <c r="B300" i="2"/>
  <c r="C300" i="2"/>
  <c r="B301" i="2"/>
  <c r="C301" i="2"/>
  <c r="B302" i="2"/>
  <c r="C302" i="2"/>
  <c r="B303" i="2"/>
  <c r="C303" i="2"/>
  <c r="B304" i="2"/>
  <c r="C304" i="2"/>
  <c r="B305" i="2"/>
  <c r="C305" i="2"/>
  <c r="B306" i="2"/>
  <c r="C306" i="2"/>
  <c r="B307" i="2"/>
  <c r="C307" i="2"/>
  <c r="B308" i="2"/>
  <c r="C308" i="2"/>
  <c r="B309" i="2"/>
  <c r="C309" i="2"/>
  <c r="B310" i="2"/>
  <c r="C310" i="2"/>
  <c r="B311" i="2"/>
  <c r="C311" i="2"/>
  <c r="B312" i="2"/>
  <c r="C312" i="2"/>
  <c r="B313" i="2"/>
  <c r="C313" i="2"/>
  <c r="B314" i="2"/>
  <c r="C314" i="2"/>
  <c r="B315" i="2"/>
  <c r="C315" i="2"/>
  <c r="B316" i="2"/>
  <c r="C316" i="2"/>
  <c r="B317" i="2"/>
  <c r="C317" i="2"/>
  <c r="B318" i="2"/>
  <c r="C318" i="2"/>
  <c r="B319" i="2"/>
  <c r="C319" i="2"/>
  <c r="B320" i="2"/>
  <c r="C320" i="2"/>
  <c r="B321" i="2"/>
  <c r="C321" i="2"/>
  <c r="B322" i="2"/>
  <c r="C322" i="2"/>
  <c r="B323" i="2"/>
  <c r="C323" i="2"/>
  <c r="B324" i="2"/>
  <c r="C324" i="2"/>
  <c r="B325" i="2"/>
  <c r="C325" i="2"/>
  <c r="B326" i="2"/>
  <c r="C326" i="2"/>
  <c r="B327" i="2"/>
  <c r="C327" i="2"/>
  <c r="B328" i="2"/>
  <c r="C328" i="2"/>
  <c r="B329" i="2"/>
  <c r="C329" i="2"/>
  <c r="B330" i="2"/>
  <c r="C330" i="2"/>
  <c r="B331" i="2"/>
  <c r="C331" i="2"/>
  <c r="B332" i="2"/>
  <c r="C332" i="2"/>
  <c r="B333" i="2"/>
  <c r="C333" i="2"/>
  <c r="B334" i="2"/>
  <c r="C334" i="2"/>
  <c r="B335" i="2"/>
  <c r="C335" i="2"/>
  <c r="B336" i="2"/>
  <c r="C336" i="2"/>
  <c r="B337" i="2"/>
  <c r="C337" i="2"/>
  <c r="B338" i="2"/>
  <c r="C338" i="2"/>
  <c r="B339" i="2"/>
  <c r="C339" i="2"/>
  <c r="B340" i="2"/>
  <c r="C340" i="2"/>
  <c r="B341" i="2"/>
  <c r="C341" i="2"/>
  <c r="B342" i="2"/>
  <c r="C342" i="2"/>
  <c r="B343" i="2"/>
  <c r="C343" i="2"/>
  <c r="B344" i="2"/>
  <c r="C344" i="2"/>
  <c r="B345" i="2"/>
  <c r="C345" i="2"/>
  <c r="B346" i="2"/>
  <c r="C346" i="2"/>
  <c r="B347" i="2"/>
  <c r="C347" i="2"/>
  <c r="B348" i="2"/>
  <c r="C348" i="2"/>
  <c r="B349" i="2"/>
  <c r="C349" i="2"/>
  <c r="B350" i="2"/>
  <c r="C350" i="2"/>
  <c r="B351" i="2"/>
  <c r="C351" i="2"/>
  <c r="B352" i="2"/>
  <c r="C352" i="2"/>
  <c r="B353" i="2"/>
  <c r="C353" i="2"/>
  <c r="B354" i="2"/>
  <c r="C354" i="2"/>
  <c r="B355" i="2"/>
  <c r="C355" i="2"/>
  <c r="B356" i="2"/>
  <c r="C356" i="2"/>
  <c r="B357" i="2"/>
  <c r="C357" i="2"/>
  <c r="B358" i="2"/>
  <c r="C358" i="2"/>
  <c r="B359" i="2"/>
  <c r="C359" i="2"/>
  <c r="B360" i="2"/>
  <c r="C360" i="2"/>
  <c r="B361" i="2"/>
  <c r="C361" i="2"/>
  <c r="B362" i="2"/>
  <c r="C362" i="2"/>
  <c r="B363" i="2"/>
  <c r="C363" i="2"/>
  <c r="B364" i="2"/>
  <c r="C364" i="2"/>
  <c r="B365" i="2"/>
  <c r="C365" i="2"/>
  <c r="B366" i="2"/>
  <c r="C366" i="2"/>
  <c r="B367" i="2"/>
  <c r="C367" i="2"/>
  <c r="B368" i="2"/>
  <c r="C368" i="2"/>
  <c r="B369" i="2"/>
  <c r="C369" i="2"/>
  <c r="B370" i="2"/>
  <c r="C370" i="2"/>
  <c r="B371" i="2"/>
  <c r="C371" i="2"/>
  <c r="B372" i="2"/>
  <c r="C372" i="2"/>
  <c r="B373" i="2"/>
  <c r="C373" i="2"/>
  <c r="B374" i="2"/>
  <c r="C374" i="2"/>
  <c r="B375" i="2"/>
  <c r="C375" i="2"/>
  <c r="B376" i="2"/>
  <c r="C376" i="2"/>
  <c r="B377" i="2"/>
  <c r="C377" i="2"/>
  <c r="B378" i="2"/>
  <c r="C378" i="2"/>
  <c r="B379" i="2"/>
  <c r="C379" i="2"/>
  <c r="B380" i="2"/>
  <c r="C380" i="2"/>
  <c r="B381" i="2"/>
  <c r="C381" i="2"/>
  <c r="B382" i="2"/>
  <c r="C382" i="2"/>
  <c r="B383" i="2"/>
  <c r="C383" i="2"/>
  <c r="B384" i="2"/>
  <c r="C384" i="2"/>
  <c r="B385" i="2"/>
  <c r="C385" i="2"/>
  <c r="B386" i="2"/>
  <c r="C386" i="2"/>
  <c r="B387" i="2"/>
  <c r="C387" i="2"/>
  <c r="B388" i="2"/>
  <c r="C388" i="2"/>
  <c r="B389" i="2"/>
  <c r="C389" i="2"/>
  <c r="B390" i="2"/>
  <c r="C390" i="2"/>
  <c r="B391" i="2"/>
  <c r="C391" i="2"/>
  <c r="B392" i="2"/>
  <c r="C392" i="2"/>
  <c r="B393" i="2"/>
  <c r="C393" i="2"/>
  <c r="B394" i="2"/>
  <c r="C394" i="2"/>
  <c r="B395" i="2"/>
  <c r="C395" i="2"/>
  <c r="B396" i="2"/>
  <c r="C396" i="2"/>
  <c r="B397" i="2"/>
  <c r="C397" i="2"/>
  <c r="B398" i="2"/>
  <c r="C398" i="2"/>
  <c r="B399" i="2"/>
  <c r="C399" i="2"/>
  <c r="B400" i="2"/>
  <c r="C400" i="2"/>
  <c r="B401" i="2"/>
  <c r="C401" i="2"/>
  <c r="B402" i="2"/>
  <c r="C402" i="2"/>
  <c r="B403" i="2"/>
  <c r="C403" i="2"/>
  <c r="B404" i="2"/>
  <c r="C404" i="2"/>
  <c r="B405" i="2"/>
  <c r="C405" i="2"/>
  <c r="B406" i="2"/>
  <c r="C406" i="2"/>
  <c r="B407" i="2"/>
  <c r="C407" i="2"/>
  <c r="B408" i="2"/>
  <c r="C408" i="2"/>
  <c r="B409" i="2"/>
  <c r="C409" i="2"/>
  <c r="B410" i="2"/>
  <c r="C410" i="2"/>
  <c r="B411" i="2"/>
  <c r="C411" i="2"/>
  <c r="B412" i="2"/>
  <c r="C412" i="2"/>
  <c r="B413" i="2"/>
  <c r="C413" i="2"/>
  <c r="B414" i="2"/>
  <c r="C414" i="2"/>
  <c r="B415" i="2"/>
  <c r="C415" i="2"/>
  <c r="B416" i="2"/>
  <c r="C416" i="2"/>
  <c r="B417" i="2"/>
  <c r="C417" i="2"/>
  <c r="B418" i="2"/>
  <c r="C418" i="2"/>
  <c r="B419" i="2"/>
  <c r="C419" i="2"/>
  <c r="B420" i="2"/>
  <c r="C420" i="2"/>
  <c r="B421" i="2"/>
  <c r="C421" i="2"/>
  <c r="B422" i="2"/>
  <c r="C422" i="2"/>
  <c r="B423" i="2"/>
  <c r="C423" i="2"/>
  <c r="B424" i="2"/>
  <c r="C424" i="2"/>
  <c r="B425" i="2"/>
  <c r="C425" i="2"/>
  <c r="B426" i="2"/>
  <c r="C426" i="2"/>
  <c r="B427" i="2"/>
  <c r="C427" i="2"/>
  <c r="B428" i="2"/>
  <c r="C428" i="2"/>
  <c r="B429" i="2"/>
  <c r="C429" i="2"/>
  <c r="B430" i="2"/>
  <c r="C430" i="2"/>
  <c r="B431" i="2"/>
  <c r="C431" i="2"/>
  <c r="B432" i="2"/>
  <c r="C432" i="2"/>
  <c r="B433" i="2"/>
  <c r="C433" i="2"/>
  <c r="B434" i="2"/>
  <c r="C434" i="2"/>
  <c r="B435" i="2"/>
  <c r="C435" i="2"/>
  <c r="B436" i="2"/>
  <c r="C436" i="2"/>
  <c r="B437" i="2"/>
  <c r="C437" i="2"/>
  <c r="B438" i="2"/>
  <c r="C438" i="2"/>
  <c r="B439" i="2"/>
  <c r="C439" i="2"/>
  <c r="B440" i="2"/>
  <c r="C440" i="2"/>
  <c r="B441" i="2"/>
  <c r="C441" i="2"/>
  <c r="B442" i="2"/>
  <c r="C442" i="2"/>
  <c r="B443" i="2"/>
  <c r="C443" i="2"/>
  <c r="B444" i="2"/>
  <c r="C444" i="2"/>
  <c r="B445" i="2"/>
  <c r="C445" i="2"/>
  <c r="B446" i="2"/>
  <c r="C446" i="2"/>
  <c r="B447" i="2"/>
  <c r="C447" i="2"/>
  <c r="B448" i="2"/>
  <c r="C448" i="2"/>
  <c r="B449" i="2"/>
  <c r="C449" i="2"/>
  <c r="B450" i="2"/>
  <c r="C450" i="2"/>
  <c r="B451" i="2"/>
  <c r="C451" i="2"/>
  <c r="B452" i="2"/>
  <c r="C452" i="2"/>
  <c r="B453" i="2"/>
  <c r="C453" i="2"/>
  <c r="B454" i="2"/>
  <c r="C454" i="2"/>
  <c r="B455" i="2"/>
  <c r="C455" i="2"/>
  <c r="B456" i="2"/>
  <c r="C456" i="2"/>
  <c r="B457" i="2"/>
  <c r="C457" i="2"/>
  <c r="B458" i="2"/>
  <c r="C458" i="2"/>
  <c r="B459" i="2"/>
  <c r="C459" i="2"/>
  <c r="B460" i="2"/>
  <c r="C460" i="2"/>
  <c r="B461" i="2"/>
  <c r="C461" i="2"/>
  <c r="B462" i="2"/>
  <c r="C462" i="2"/>
  <c r="B463" i="2"/>
  <c r="C463" i="2"/>
  <c r="B464" i="2"/>
  <c r="C464" i="2"/>
  <c r="B465" i="2"/>
  <c r="C465" i="2"/>
  <c r="B466" i="2"/>
  <c r="C466" i="2"/>
  <c r="B467" i="2"/>
  <c r="C467" i="2"/>
  <c r="B468" i="2"/>
  <c r="C468" i="2"/>
  <c r="B469" i="2"/>
  <c r="C469" i="2"/>
  <c r="B470" i="2"/>
  <c r="C470" i="2"/>
  <c r="B471" i="2"/>
  <c r="C471" i="2"/>
  <c r="B472" i="2"/>
  <c r="C472" i="2"/>
  <c r="B473" i="2"/>
  <c r="C473" i="2"/>
  <c r="B474" i="2"/>
  <c r="C474" i="2"/>
  <c r="B475" i="2"/>
  <c r="C475" i="2"/>
  <c r="B476" i="2"/>
  <c r="C476" i="2"/>
  <c r="B477" i="2"/>
  <c r="C477" i="2"/>
  <c r="B478" i="2"/>
  <c r="C478" i="2"/>
  <c r="B479" i="2"/>
  <c r="C479" i="2"/>
  <c r="B480" i="2"/>
  <c r="C480" i="2"/>
  <c r="B481" i="2"/>
  <c r="C481" i="2"/>
  <c r="B482" i="2"/>
  <c r="C482" i="2"/>
  <c r="B483" i="2"/>
  <c r="C483" i="2"/>
  <c r="B484" i="2"/>
  <c r="C484" i="2"/>
  <c r="B485" i="2"/>
  <c r="C485" i="2"/>
  <c r="B486" i="2"/>
  <c r="C486" i="2"/>
  <c r="B487" i="2"/>
  <c r="C487" i="2"/>
  <c r="B488" i="2"/>
  <c r="C488" i="2"/>
  <c r="B489" i="2"/>
  <c r="C489" i="2"/>
  <c r="B490" i="2"/>
  <c r="C490" i="2"/>
  <c r="B491" i="2"/>
  <c r="C491" i="2"/>
  <c r="B492" i="2"/>
  <c r="C492" i="2"/>
  <c r="B493" i="2"/>
  <c r="C493" i="2"/>
  <c r="B494" i="2"/>
  <c r="C494" i="2"/>
  <c r="B495" i="2"/>
  <c r="C495" i="2"/>
  <c r="B496" i="2"/>
  <c r="C496" i="2"/>
  <c r="B497" i="2"/>
  <c r="C497" i="2"/>
  <c r="B498" i="2"/>
  <c r="C498" i="2"/>
  <c r="B499" i="2"/>
  <c r="C499" i="2"/>
  <c r="B500" i="2"/>
  <c r="C500" i="2"/>
  <c r="B501" i="2"/>
  <c r="C501" i="2"/>
  <c r="B502" i="2"/>
  <c r="C502" i="2"/>
  <c r="B503" i="2"/>
  <c r="C503" i="2"/>
  <c r="B504" i="2"/>
  <c r="C504" i="2"/>
  <c r="B505" i="2"/>
  <c r="C505" i="2"/>
  <c r="B506" i="2"/>
  <c r="C506" i="2"/>
  <c r="B507" i="2"/>
  <c r="C507" i="2"/>
  <c r="B508" i="2"/>
  <c r="C508" i="2"/>
  <c r="B509" i="2"/>
  <c r="C509" i="2"/>
  <c r="B510" i="2"/>
  <c r="C510" i="2"/>
  <c r="B511" i="2"/>
  <c r="C511" i="2"/>
  <c r="B512" i="2"/>
  <c r="C512" i="2"/>
  <c r="B513" i="2"/>
  <c r="C513" i="2"/>
  <c r="B514" i="2"/>
  <c r="C514" i="2"/>
  <c r="B515" i="2"/>
  <c r="C515" i="2"/>
  <c r="B516" i="2"/>
  <c r="C516" i="2"/>
  <c r="B517" i="2"/>
  <c r="C517" i="2"/>
  <c r="B518" i="2"/>
  <c r="C518" i="2"/>
  <c r="B519" i="2"/>
  <c r="C519" i="2"/>
  <c r="B520" i="2"/>
  <c r="C520" i="2"/>
  <c r="B521" i="2"/>
  <c r="C521" i="2"/>
  <c r="B522" i="2"/>
  <c r="C522" i="2"/>
  <c r="B523" i="2"/>
  <c r="C523" i="2"/>
  <c r="B524" i="2"/>
  <c r="C524" i="2"/>
  <c r="B525" i="2"/>
  <c r="C525" i="2"/>
  <c r="B526" i="2"/>
  <c r="C526" i="2"/>
  <c r="B527" i="2"/>
  <c r="C527" i="2"/>
  <c r="B528" i="2"/>
  <c r="C528" i="2"/>
  <c r="B529" i="2"/>
  <c r="C529" i="2"/>
  <c r="B530" i="2"/>
  <c r="C530" i="2"/>
  <c r="B531" i="2"/>
  <c r="C531" i="2"/>
  <c r="B532" i="2"/>
  <c r="C532" i="2"/>
  <c r="B533" i="2"/>
  <c r="C533" i="2"/>
  <c r="B534" i="2"/>
  <c r="C534" i="2"/>
  <c r="C92" i="2"/>
  <c r="B92" i="2"/>
</calcChain>
</file>

<file path=xl/sharedStrings.xml><?xml version="1.0" encoding="utf-8"?>
<sst xmlns="http://schemas.openxmlformats.org/spreadsheetml/2006/main" count="3598" uniqueCount="2958">
  <si>
    <t>Achillea millefolium</t>
  </si>
  <si>
    <t>ACHMIL</t>
  </si>
  <si>
    <t>Achillea ptarmica</t>
  </si>
  <si>
    <t>ACHPTA</t>
  </si>
  <si>
    <t>Achnatherum calamagrostis</t>
  </si>
  <si>
    <t>ACNCAL</t>
  </si>
  <si>
    <t>Acorus calamus</t>
  </si>
  <si>
    <t>ACOCAL</t>
  </si>
  <si>
    <t>Acorus gramineus</t>
  </si>
  <si>
    <t>ACOGRA</t>
  </si>
  <si>
    <t>Acorus sp.</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</si>
  <si>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</si>
  <si>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</si>
  <si>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</si>
  <si>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</si>
  <si>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</si>
  <si>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</si>
  <si>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</si>
  <si>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</si>
  <si>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</si>
  <si>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</si>
  <si>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</si>
  <si>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</si>
  <si>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</si>
  <si>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</si>
  <si>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</si>
  <si>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</si>
  <si>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</si>
  <si>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Agrostis sp.</t>
  </si>
  <si>
    <t>AGRSPX</t>
  </si>
  <si>
    <t>Agrostis stolonifera</t>
  </si>
  <si>
    <t>AGRSTO</t>
  </si>
  <si>
    <t>Ajuga reptans</t>
  </si>
  <si>
    <t>AJUREP</t>
  </si>
  <si>
    <t>Aldrovanda vesiculosa</t>
  </si>
  <si>
    <t>ALDVES</t>
  </si>
  <si>
    <t>NARSCA</t>
  </si>
  <si>
    <t>ALIPLA</t>
  </si>
  <si>
    <t>Alisma gramineum</t>
  </si>
  <si>
    <t>ALIGRA</t>
  </si>
  <si>
    <t>Alisma lanceolatum</t>
  </si>
  <si>
    <t>ALILAN</t>
  </si>
  <si>
    <t>LURNAT</t>
  </si>
  <si>
    <t>Alisma plantago-aquatica</t>
  </si>
  <si>
    <t>Alisma sp.</t>
  </si>
  <si>
    <t>ALISPX</t>
  </si>
  <si>
    <t>Alopecurus aequalis</t>
  </si>
  <si>
    <t>ALOAEQ</t>
  </si>
  <si>
    <t>Alopecurus geniculatus</t>
  </si>
  <si>
    <t>ALOGEN</t>
  </si>
  <si>
    <t>Alopecurus pratensis</t>
  </si>
  <si>
    <t>ALOPRA</t>
  </si>
  <si>
    <t>Alopecurus sp.</t>
  </si>
  <si>
    <t>ALOSPX</t>
  </si>
  <si>
    <t>Althaea officinalis</t>
  </si>
  <si>
    <t>ALAOFF</t>
  </si>
  <si>
    <t>Althenia filiformis</t>
  </si>
  <si>
    <t>ALTFIL</t>
  </si>
  <si>
    <t>Althenia orientalis</t>
  </si>
  <si>
    <t>ALTORI</t>
  </si>
  <si>
    <t>Amaranthus blitum</t>
  </si>
  <si>
    <t>AMABLI</t>
  </si>
  <si>
    <t>Amaranthus retroflexus</t>
  </si>
  <si>
    <t>AMARET</t>
  </si>
  <si>
    <t>Amaranthus sp.</t>
  </si>
  <si>
    <t>AMASPX</t>
  </si>
  <si>
    <t>Amblystegium serpens</t>
  </si>
  <si>
    <t>AMBSER</t>
  </si>
  <si>
    <t>Amblystegium sp.</t>
  </si>
  <si>
    <t>AMBSPX</t>
  </si>
  <si>
    <t>Ambrosia artemisiifolia</t>
  </si>
  <si>
    <t>AMRART</t>
  </si>
  <si>
    <t>Amorpha fruticosa</t>
  </si>
  <si>
    <t>AMOFRU</t>
  </si>
  <si>
    <t>Anabaena sp.</t>
  </si>
  <si>
    <t>ANASPX</t>
  </si>
  <si>
    <t>LYSTEN</t>
  </si>
  <si>
    <t>Aneura pinguis</t>
  </si>
  <si>
    <t>ANEPIN</t>
  </si>
  <si>
    <t>Angelica archangelica</t>
  </si>
  <si>
    <t>ANGARC</t>
  </si>
  <si>
    <t>Angelica sylvestris</t>
  </si>
  <si>
    <t>ANGSYL</t>
  </si>
  <si>
    <t>DIHPAL</t>
  </si>
  <si>
    <t>Anomodon attenuatus</t>
  </si>
  <si>
    <t>ANOATT</t>
  </si>
  <si>
    <t>Anomodon sp.</t>
  </si>
  <si>
    <t>ANOSPX</t>
  </si>
  <si>
    <t>Anthelia julacea</t>
  </si>
  <si>
    <t>ANTJUL</t>
  </si>
  <si>
    <t>Anthriscus sylvestris</t>
  </si>
  <si>
    <t>ANHSYL</t>
  </si>
  <si>
    <t>Aphanizomenon sp.</t>
  </si>
  <si>
    <t>APHSPX</t>
  </si>
  <si>
    <t>Apium graveolens</t>
  </si>
  <si>
    <t>APIGRA</t>
  </si>
  <si>
    <t>HELREP</t>
  </si>
  <si>
    <t>Apium sp.</t>
  </si>
  <si>
    <t>APISPX</t>
  </si>
  <si>
    <t>HELXMO</t>
  </si>
  <si>
    <t>Aponogeton distachyos</t>
  </si>
  <si>
    <t>APODIS</t>
  </si>
  <si>
    <t xml:space="preserve">Arctium sp. </t>
  </si>
  <si>
    <t>ARCSPX</t>
  </si>
  <si>
    <t>Arrhenatherum elatius</t>
  </si>
  <si>
    <t>ARRELA</t>
  </si>
  <si>
    <t>Artemisia vulgaris</t>
  </si>
  <si>
    <t>ARTVUL</t>
  </si>
  <si>
    <t>Arum sp.</t>
  </si>
  <si>
    <t>ARMSPX</t>
  </si>
  <si>
    <t>Arundo donax</t>
  </si>
  <si>
    <t>ARUDON</t>
  </si>
  <si>
    <t>Athyrium filix-femina</t>
  </si>
  <si>
    <t>ATHFIL</t>
  </si>
  <si>
    <t>Atrichum undulatum</t>
  </si>
  <si>
    <t>ATRUND</t>
  </si>
  <si>
    <t>Atriplex calotheca</t>
  </si>
  <si>
    <t>ATICAL</t>
  </si>
  <si>
    <t>Atriplex prostrata</t>
  </si>
  <si>
    <t>ATIPRO</t>
  </si>
  <si>
    <t>Atriplex sp.</t>
  </si>
  <si>
    <t>ATISPX</t>
  </si>
  <si>
    <t>Audouinella sp.</t>
  </si>
  <si>
    <t>AUDSPX</t>
  </si>
  <si>
    <t>Aulacomnium palustre</t>
  </si>
  <si>
    <t>AULPAL</t>
  </si>
  <si>
    <t>Aulacoseira sp.</t>
  </si>
  <si>
    <t>AUASPX</t>
  </si>
  <si>
    <t>Avena sativa</t>
  </si>
  <si>
    <t>AVESAT</t>
  </si>
  <si>
    <t>AZOFIL</t>
  </si>
  <si>
    <t>Azolla filiculoides</t>
  </si>
  <si>
    <t>Azolla sp.</t>
  </si>
  <si>
    <t>AZOSPX</t>
  </si>
  <si>
    <t>Bacopa monnieri</t>
  </si>
  <si>
    <t>BACMON</t>
  </si>
  <si>
    <t>Baldellia alpestris</t>
  </si>
  <si>
    <t>BALALP</t>
  </si>
  <si>
    <t>Baldellia ranunculoides</t>
  </si>
  <si>
    <t>BALRAN</t>
  </si>
  <si>
    <t>Bangia sp.</t>
  </si>
  <si>
    <t>BANSPX</t>
  </si>
  <si>
    <t>Barbarea intermedia</t>
  </si>
  <si>
    <t>BARINT</t>
  </si>
  <si>
    <t>Barbarea stricta</t>
  </si>
  <si>
    <t>BARSTR</t>
  </si>
  <si>
    <t>Barbarea vulgaris</t>
  </si>
  <si>
    <t>BARVUL</t>
  </si>
  <si>
    <t>DIDINS</t>
  </si>
  <si>
    <t>DIDFER</t>
  </si>
  <si>
    <t>DIDTOP</t>
  </si>
  <si>
    <t>DIDVIN</t>
  </si>
  <si>
    <t>Batrachospermum sp.</t>
  </si>
  <si>
    <t>BATSPX</t>
  </si>
  <si>
    <t>Beckmannia eruciformis</t>
  </si>
  <si>
    <t>BECERU</t>
  </si>
  <si>
    <t>Beckmannia syzigachne</t>
  </si>
  <si>
    <t>BECSYZ</t>
  </si>
  <si>
    <t>Bellium bellidioides</t>
  </si>
  <si>
    <t>BELBEL</t>
  </si>
  <si>
    <t>Bergia capensis</t>
  </si>
  <si>
    <t>BEGCAP</t>
  </si>
  <si>
    <t>Berula erecta</t>
  </si>
  <si>
    <t>BERERE</t>
  </si>
  <si>
    <t>Berula sp.</t>
  </si>
  <si>
    <t>BERSPX</t>
  </si>
  <si>
    <t>Bidens cernua</t>
  </si>
  <si>
    <t>BIDCER</t>
  </si>
  <si>
    <t>Bidens connata</t>
  </si>
  <si>
    <t>BIDCON</t>
  </si>
  <si>
    <t>Bidens frondosa</t>
  </si>
  <si>
    <t>BIDFRO</t>
  </si>
  <si>
    <t>Bidens radiata</t>
  </si>
  <si>
    <t>BIDRAD</t>
  </si>
  <si>
    <t>Bidens sp.</t>
  </si>
  <si>
    <t>BIDSPX</t>
  </si>
  <si>
    <t>Bidens tripartita</t>
  </si>
  <si>
    <t>BIDTRI</t>
  </si>
  <si>
    <t>Binuclearia sp.</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</si>
  <si>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</si>
  <si>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</si>
  <si>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</si>
  <si>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</si>
  <si>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</si>
  <si>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</si>
  <si>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</si>
  <si>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</si>
  <si>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</si>
  <si>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</si>
  <si>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</si>
  <si>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</si>
  <si>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</si>
  <si>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</si>
  <si>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</si>
  <si>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</si>
  <si>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</si>
  <si>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</si>
  <si>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</si>
  <si>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Brachythecium sp.</t>
  </si>
  <si>
    <t>BRASPX</t>
  </si>
  <si>
    <t>Brassica nigra</t>
  </si>
  <si>
    <t>BRSNIG</t>
  </si>
  <si>
    <t>Bromus sp.</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</si>
  <si>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</si>
  <si>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</si>
  <si>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</si>
  <si>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</si>
  <si>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</si>
  <si>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</si>
  <si>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</si>
  <si>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</si>
  <si>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</si>
  <si>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</si>
  <si>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</si>
  <si>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</si>
  <si>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</si>
  <si>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</si>
  <si>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</si>
  <si>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</si>
  <si>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</si>
  <si>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</si>
  <si>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Bryum sp.</t>
  </si>
  <si>
    <t>BRYSPX</t>
  </si>
  <si>
    <t>Bryum turbinatum</t>
  </si>
  <si>
    <t>BRYTUR</t>
  </si>
  <si>
    <t>Bryum weigelii</t>
  </si>
  <si>
    <t>Bulbochaete sp.</t>
  </si>
  <si>
    <t>BULSPX</t>
  </si>
  <si>
    <t>Butomus umbellatus</t>
  </si>
  <si>
    <t>BUTUMB</t>
  </si>
  <si>
    <t>Cabomba caroliniana</t>
  </si>
  <si>
    <t>CABCAR</t>
  </si>
  <si>
    <t>Calamagrostis arundinacea</t>
  </si>
  <si>
    <t>CAGARU</t>
  </si>
  <si>
    <t>Calamagrostis canescens</t>
  </si>
  <si>
    <t>CAGCAN</t>
  </si>
  <si>
    <t>Calamagrostis epigejos</t>
  </si>
  <si>
    <t>CAGEPI</t>
  </si>
  <si>
    <t>Calamagrostis sp.</t>
  </si>
  <si>
    <t>CAGSPX</t>
  </si>
  <si>
    <t>Caldesia parnassifolia</t>
  </si>
  <si>
    <t>CADPAR</t>
  </si>
  <si>
    <t>Calla palustris</t>
  </si>
  <si>
    <t>CAAPAL</t>
  </si>
  <si>
    <t>Calliergon cordifolium</t>
  </si>
  <si>
    <t>Calliergon giganteum</t>
  </si>
  <si>
    <t>CAIGIG</t>
  </si>
  <si>
    <t>WARSAR</t>
  </si>
  <si>
    <t>Calliergon sp.</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</si>
  <si>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</si>
  <si>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</si>
  <si>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</si>
  <si>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</si>
  <si>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</si>
  <si>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</si>
  <si>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</si>
  <si>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</si>
  <si>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</si>
  <si>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</si>
  <si>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</si>
  <si>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</si>
  <si>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</si>
  <si>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</si>
  <si>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</si>
  <si>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</si>
  <si>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</si>
  <si>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</si>
  <si>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</si>
  <si>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</si>
  <si>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</si>
  <si>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</si>
  <si>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</si>
  <si>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</si>
  <si>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</si>
  <si>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</si>
  <si>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</si>
  <si>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Callitriche sp.</t>
  </si>
  <si>
    <t>CALSPX</t>
  </si>
  <si>
    <t>Callitriche stagnalis</t>
  </si>
  <si>
    <t>CALSTA</t>
  </si>
  <si>
    <t>Callitriche truncata</t>
  </si>
  <si>
    <t>CALTRU</t>
  </si>
  <si>
    <t>CALTRO</t>
  </si>
  <si>
    <t>Calothrix sp.</t>
  </si>
  <si>
    <t>CAOSPX</t>
  </si>
  <si>
    <t>CAHPAL</t>
  </si>
  <si>
    <t>Caltha palustris</t>
  </si>
  <si>
    <t>Calypogeia arguta</t>
  </si>
  <si>
    <t>CAYARG</t>
  </si>
  <si>
    <t>Calypogeia fissa</t>
  </si>
  <si>
    <t>CAYFIS</t>
  </si>
  <si>
    <t>Calypogeia sp.</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</si>
  <si>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</si>
  <si>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</si>
  <si>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</si>
  <si>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</si>
  <si>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</si>
  <si>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</si>
  <si>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</si>
  <si>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</si>
  <si>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</si>
  <si>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</si>
  <si>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</si>
  <si>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</si>
  <si>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</si>
  <si>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</si>
  <si>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</si>
  <si>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</si>
  <si>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</si>
  <si>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Cardamine raphanifolia  subsp. raphanifolia</t>
  </si>
  <si>
    <t>CAMRAR</t>
  </si>
  <si>
    <t>Cardamine resedifolia</t>
  </si>
  <si>
    <t>CAMRES</t>
  </si>
  <si>
    <t>Cardamine sp.</t>
  </si>
  <si>
    <t>CAMSPX</t>
  </si>
  <si>
    <t>Carduus sp.</t>
  </si>
  <si>
    <t>CRDSPX</t>
  </si>
  <si>
    <t>Carex acuta</t>
  </si>
  <si>
    <t>CARACU</t>
  </si>
  <si>
    <t>Carex acutiformis</t>
  </si>
  <si>
    <t>CARACT</t>
  </si>
  <si>
    <t>Carex aquatilis</t>
  </si>
  <si>
    <t>CARAQU</t>
  </si>
  <si>
    <t>Carex buekii</t>
  </si>
  <si>
    <t>CARBUE</t>
  </si>
  <si>
    <t>Carex cuprina</t>
  </si>
  <si>
    <t>CARCUP</t>
  </si>
  <si>
    <t xml:space="preserve">Carex curta </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</si>
  <si>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</si>
  <si>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</si>
  <si>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</si>
  <si>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</si>
  <si>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</si>
  <si>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</si>
  <si>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</si>
  <si>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</si>
  <si>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</si>
  <si>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</si>
  <si>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</si>
  <si>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</si>
  <si>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</si>
  <si>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</si>
  <si>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</si>
  <si>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</si>
  <si>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</si>
  <si>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</si>
  <si>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</si>
  <si>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</si>
  <si>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</si>
  <si>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</si>
  <si>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</si>
  <si>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</si>
  <si>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</si>
  <si>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</si>
  <si>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</si>
  <si>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</si>
  <si>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</si>
  <si>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</si>
  <si>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</si>
  <si>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</si>
  <si>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</si>
  <si>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</si>
  <si>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</si>
  <si>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</si>
  <si>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</si>
  <si>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</si>
  <si>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</si>
  <si>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</si>
  <si>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</si>
  <si>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</si>
  <si>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</si>
  <si>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</si>
  <si>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</si>
  <si>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</si>
  <si>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Carex sp.</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</si>
  <si>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</si>
  <si>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</si>
  <si>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</si>
  <si>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</si>
  <si>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</si>
  <si>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</si>
  <si>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</si>
  <si>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</si>
  <si>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</si>
  <si>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</si>
  <si>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</si>
  <si>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</si>
  <si>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</si>
  <si>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</si>
  <si>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</si>
  <si>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</si>
  <si>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</si>
  <si>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</si>
  <si>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</si>
  <si>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</si>
  <si>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</si>
  <si>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</si>
  <si>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</si>
  <si>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</si>
  <si>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</si>
  <si>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</si>
  <si>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</si>
  <si>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</si>
  <si>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Ceratophyllum sp.</t>
  </si>
  <si>
    <t>CERSPX</t>
  </si>
  <si>
    <t>Ceratophyllum submersum</t>
  </si>
  <si>
    <t>Ceratopteris thalictroides</t>
  </si>
  <si>
    <t>CEATHA</t>
  </si>
  <si>
    <t>Chaerophyllum hirsutum</t>
  </si>
  <si>
    <t>CHHHIS</t>
  </si>
  <si>
    <t>Chaetophora sp.</t>
  </si>
  <si>
    <t>CHESPX</t>
  </si>
  <si>
    <t>Chamaesiphon sp.</t>
  </si>
  <si>
    <t>CHMSPX</t>
  </si>
  <si>
    <t>Chantransia sp.</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</si>
  <si>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</si>
  <si>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</si>
  <si>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</si>
  <si>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</si>
  <si>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</si>
  <si>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</si>
  <si>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</si>
  <si>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</si>
  <si>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</si>
  <si>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</si>
  <si>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</si>
  <si>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</si>
  <si>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</si>
  <si>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</si>
  <si>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</si>
  <si>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</si>
  <si>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</si>
  <si>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</si>
  <si>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</si>
  <si>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</si>
  <si>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</si>
  <si>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</si>
  <si>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</si>
  <si>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Chara sp.</t>
  </si>
  <si>
    <t>CHASPX</t>
  </si>
  <si>
    <t>Chara strigosa</t>
  </si>
  <si>
    <t>CHASTR</t>
  </si>
  <si>
    <t>Chara tomentosa</t>
  </si>
  <si>
    <t>CHATOM</t>
  </si>
  <si>
    <t>Chara virgata</t>
  </si>
  <si>
    <t>CHAVIR</t>
  </si>
  <si>
    <t>Chara vulgaris</t>
  </si>
  <si>
    <t>CHAVUL</t>
  </si>
  <si>
    <t xml:space="preserve">Chenopodium album </t>
  </si>
  <si>
    <t>CHPALB</t>
  </si>
  <si>
    <t>Chenopodium hybridum</t>
  </si>
  <si>
    <t>CHPHYB</t>
  </si>
  <si>
    <t>Chenopodium polyspermum</t>
  </si>
  <si>
    <t>CHPPOL</t>
  </si>
  <si>
    <t>OXBRUB</t>
  </si>
  <si>
    <t>Chenopodium sp.</t>
  </si>
  <si>
    <t>CHPSPX</t>
  </si>
  <si>
    <t>Chiloscyphus coadunatus</t>
  </si>
  <si>
    <t>CHICOA</t>
  </si>
  <si>
    <t>Chiloscyphus pallescens</t>
  </si>
  <si>
    <t>CHIPAL</t>
  </si>
  <si>
    <t>Chiloscyphus polyanthos</t>
  </si>
  <si>
    <t>CHIPOL</t>
  </si>
  <si>
    <t>Chiloscyphus sp.</t>
  </si>
  <si>
    <t>CHISPX</t>
  </si>
  <si>
    <t>Chlorhormidium sp.</t>
  </si>
  <si>
    <t>CHLSPX</t>
  </si>
  <si>
    <t>Chlorotylium sp.</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</si>
  <si>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</si>
  <si>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</si>
  <si>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</si>
  <si>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</si>
  <si>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</si>
  <si>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</si>
  <si>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</si>
  <si>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</si>
  <si>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</si>
  <si>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</si>
  <si>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</si>
  <si>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</si>
  <si>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</si>
  <si>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</si>
  <si>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</si>
  <si>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</si>
  <si>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Cinclidotus sp.</t>
  </si>
  <si>
    <t>CINSPX</t>
  </si>
  <si>
    <t>Circaea lutetiana</t>
  </si>
  <si>
    <t>CIRLUT</t>
  </si>
  <si>
    <t>Cirsium arvense</t>
  </si>
  <si>
    <t>CISARV</t>
  </si>
  <si>
    <t>Cirsium dissectum</t>
  </si>
  <si>
    <t>CISDIS</t>
  </si>
  <si>
    <t>Cirsium oleraceum</t>
  </si>
  <si>
    <t>CISOLE</t>
  </si>
  <si>
    <t>Cirsium palustre</t>
  </si>
  <si>
    <t>CISPAL</t>
  </si>
  <si>
    <t>Cirsium sp.</t>
  </si>
  <si>
    <t>CISSPX</t>
  </si>
  <si>
    <t>Cirsium tuberosum</t>
  </si>
  <si>
    <t>CISTUB</t>
  </si>
  <si>
    <t>Cladium mariscus</t>
  </si>
  <si>
    <t>CLDMAR</t>
  </si>
  <si>
    <t>CLASPX</t>
  </si>
  <si>
    <t>Cladophora sp.</t>
  </si>
  <si>
    <t>Climacium dendroides</t>
  </si>
  <si>
    <t>CLIDEN</t>
  </si>
  <si>
    <t>Cocconeis sp.</t>
  </si>
  <si>
    <t>COCSPX</t>
  </si>
  <si>
    <t>Coix lacryma-jobi</t>
  </si>
  <si>
    <t>COILAC</t>
  </si>
  <si>
    <t>Coleanthus subtilis</t>
  </si>
  <si>
    <t>COESUB</t>
  </si>
  <si>
    <t>Collema fluviatile</t>
  </si>
  <si>
    <t>COLFLU</t>
  </si>
  <si>
    <t>Collema sp.</t>
  </si>
  <si>
    <t>COLSPX</t>
  </si>
  <si>
    <t>Compsopogon sp.</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</si>
  <si>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</si>
  <si>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</si>
  <si>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</si>
  <si>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</si>
  <si>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</si>
  <si>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</si>
  <si>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</si>
  <si>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</si>
  <si>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</si>
  <si>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</si>
  <si>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</si>
  <si>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</si>
  <si>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</si>
  <si>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</si>
  <si>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</si>
  <si>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</si>
  <si>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Cratoneuron sp.</t>
  </si>
  <si>
    <t>CRASPX</t>
  </si>
  <si>
    <t>Crepis paludosa</t>
  </si>
  <si>
    <t>CREPAL</t>
  </si>
  <si>
    <t>CROXCR</t>
  </si>
  <si>
    <t>Cruciata laevipes</t>
  </si>
  <si>
    <t>CRULAE</t>
  </si>
  <si>
    <t>DENLAM</t>
  </si>
  <si>
    <t>Ctenidium molluscum</t>
  </si>
  <si>
    <t>CTEMOL</t>
  </si>
  <si>
    <t>Cylindrospermum sp.</t>
  </si>
  <si>
    <t>CYLSPX</t>
  </si>
  <si>
    <t>Cymbalaria muralis</t>
  </si>
  <si>
    <t>CYMMUR</t>
  </si>
  <si>
    <t>Cymbella sp.</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</si>
  <si>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</si>
  <si>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</si>
  <si>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</si>
  <si>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</si>
  <si>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</si>
  <si>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</si>
  <si>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</si>
  <si>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</si>
  <si>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</si>
  <si>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</si>
  <si>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</si>
  <si>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</si>
  <si>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</si>
  <si>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</si>
  <si>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</si>
  <si>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Cyperus sp.</t>
  </si>
  <si>
    <t>CYPSPX</t>
  </si>
  <si>
    <t>Cystopteris fragilis</t>
  </si>
  <si>
    <t>CYSFRA</t>
  </si>
  <si>
    <t>Damasonium alisma</t>
  </si>
  <si>
    <t>DAMALI</t>
  </si>
  <si>
    <t>Damasonium alisma subsp. bourgaei</t>
  </si>
  <si>
    <t>DAMALB</t>
  </si>
  <si>
    <t>Damasonium alisma subsp. polyspermum</t>
  </si>
  <si>
    <t>DAMALP</t>
  </si>
  <si>
    <t>Datura sp.</t>
  </si>
  <si>
    <t>DATSPX</t>
  </si>
  <si>
    <t>Datura stramonium</t>
  </si>
  <si>
    <t>DATSTR</t>
  </si>
  <si>
    <t>Dendrocryphaea lamyana</t>
  </si>
  <si>
    <t>Dermatocarpon sp.</t>
  </si>
  <si>
    <t>DERSPX</t>
  </si>
  <si>
    <t>Dermatocarpon weberi</t>
  </si>
  <si>
    <t>DERWEB</t>
  </si>
  <si>
    <t>Deschampsia cespitosa</t>
  </si>
  <si>
    <t>DESCES</t>
  </si>
  <si>
    <t>Deschampsia setacea</t>
  </si>
  <si>
    <t>DESSET</t>
  </si>
  <si>
    <t xml:space="preserve">Dialytrichia mucronata </t>
  </si>
  <si>
    <t>Diatoma sp.</t>
  </si>
  <si>
    <t>DIASPX</t>
  </si>
  <si>
    <t>Dichodontium flavescens</t>
  </si>
  <si>
    <t>DIHFLA</t>
  </si>
  <si>
    <t xml:space="preserve">Dichodontium palustre </t>
  </si>
  <si>
    <t>Dichodontium pellucidum</t>
  </si>
  <si>
    <t>DIHPEL</t>
  </si>
  <si>
    <t>Dichodontium sp.</t>
  </si>
  <si>
    <t>DIHSPX</t>
  </si>
  <si>
    <t>Dicranella sp.</t>
  </si>
  <si>
    <t>DICSPX</t>
  </si>
  <si>
    <t>Dicranum scottianum</t>
  </si>
  <si>
    <t>DIRSCO</t>
  </si>
  <si>
    <t>Didymodon ferrugineus</t>
  </si>
  <si>
    <t>Didymodon insulanus</t>
  </si>
  <si>
    <t>Didymodon sinuosus</t>
  </si>
  <si>
    <t>DIDSIN</t>
  </si>
  <si>
    <t>Didymodon sp.</t>
  </si>
  <si>
    <t>DIDSPX</t>
  </si>
  <si>
    <t>Didymodon spadiceus</t>
  </si>
  <si>
    <t>DIDSPA</t>
  </si>
  <si>
    <t>Didymodon tophaceus</t>
  </si>
  <si>
    <t>Didymodon vinealis</t>
  </si>
  <si>
    <t>Didymosphenia sp.</t>
  </si>
  <si>
    <t>DIYSPX</t>
  </si>
  <si>
    <t>Digitaria sanguinalis</t>
  </si>
  <si>
    <t>DIGSAN</t>
  </si>
  <si>
    <t>Digitaria sp.</t>
  </si>
  <si>
    <t>DIGSPX</t>
  </si>
  <si>
    <t>Dipsacus fullonum</t>
  </si>
  <si>
    <t>DIPFUL</t>
  </si>
  <si>
    <t>Dipsacus pilosus</t>
  </si>
  <si>
    <t>DIPPIL</t>
  </si>
  <si>
    <t>Dipsacus sp.</t>
  </si>
  <si>
    <t>DIPSPX</t>
  </si>
  <si>
    <t>Doronicum sp.</t>
  </si>
  <si>
    <t>DORSPX</t>
  </si>
  <si>
    <t>Draparnaldia sp.</t>
  </si>
  <si>
    <t>DRASPX</t>
  </si>
  <si>
    <t>Drepanocladus aduncus</t>
  </si>
  <si>
    <t>DREADU</t>
  </si>
  <si>
    <t>WAREXA</t>
  </si>
  <si>
    <t>SORREV</t>
  </si>
  <si>
    <t>Drepanocladus sendtneri</t>
  </si>
  <si>
    <t>DRESEN</t>
  </si>
  <si>
    <t>Drepanocladus sp.</t>
  </si>
  <si>
    <t>DRESPX</t>
  </si>
  <si>
    <t>Drosera anglica</t>
  </si>
  <si>
    <t>DROANG</t>
  </si>
  <si>
    <t>Drosera intermedia</t>
  </si>
  <si>
    <t>DROINT</t>
  </si>
  <si>
    <t>Drosera rotundifolia</t>
  </si>
  <si>
    <t>DROROT</t>
  </si>
  <si>
    <t>Dryopteris carthusiana</t>
  </si>
  <si>
    <t>DRYCAR</t>
  </si>
  <si>
    <t>Dryopteris sp.</t>
  </si>
  <si>
    <t>DRYSPX</t>
  </si>
  <si>
    <t>Dumortiera hirsuta</t>
  </si>
  <si>
    <t>DUMHIR</t>
  </si>
  <si>
    <t>Dysphania botrys</t>
  </si>
  <si>
    <t>DYSBOT</t>
  </si>
  <si>
    <t>Echinochloa crus-galli</t>
  </si>
  <si>
    <t>ECHCRU</t>
  </si>
  <si>
    <t>Echinochloa oryzoides</t>
  </si>
  <si>
    <t>ECHORY</t>
  </si>
  <si>
    <t>Echinochloa sp.</t>
  </si>
  <si>
    <t>ECHSPX</t>
  </si>
  <si>
    <t>Eclipta prostrata</t>
  </si>
  <si>
    <t>ECLPRO</t>
  </si>
  <si>
    <t>Egeria densa</t>
  </si>
  <si>
    <t>EGEDEN</t>
  </si>
  <si>
    <t>Eichhornia crassipes</t>
  </si>
  <si>
    <t>EICCRA</t>
  </si>
  <si>
    <t>Eichhornia sp.</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</si>
  <si>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</si>
  <si>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</si>
  <si>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</si>
  <si>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</si>
  <si>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</si>
  <si>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</si>
  <si>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</si>
  <si>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</si>
  <si>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</si>
  <si>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</si>
  <si>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</si>
  <si>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</si>
  <si>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</si>
  <si>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</si>
  <si>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</si>
  <si>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Elatine sp.</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</si>
  <si>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</si>
  <si>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</si>
  <si>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</si>
  <si>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</si>
  <si>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</si>
  <si>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</si>
  <si>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</si>
  <si>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</si>
  <si>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</si>
  <si>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</si>
  <si>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</si>
  <si>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</si>
  <si>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</si>
  <si>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</si>
  <si>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</si>
  <si>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</si>
  <si>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</si>
  <si>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</si>
  <si>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</si>
  <si>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Eleocharis sp.</t>
  </si>
  <si>
    <t>ELESPX</t>
  </si>
  <si>
    <t>Eleocharis uniglumis</t>
  </si>
  <si>
    <t>ELEUNI</t>
  </si>
  <si>
    <t>Ellerbeckia arenaria</t>
  </si>
  <si>
    <t>ELLARE</t>
  </si>
  <si>
    <t>Ellerbeckia sp.</t>
  </si>
  <si>
    <t>ELLSPX</t>
  </si>
  <si>
    <t>Elodea callitrichoides</t>
  </si>
  <si>
    <t>ELOCAL</t>
  </si>
  <si>
    <t>Elodea canadensis</t>
  </si>
  <si>
    <t>ELOCAN</t>
  </si>
  <si>
    <t>Elodea nuttallii</t>
  </si>
  <si>
    <t>ELONUT</t>
  </si>
  <si>
    <t>Elodea sp.</t>
  </si>
  <si>
    <t>ELOSPX</t>
  </si>
  <si>
    <t>Elymus sp.</t>
  </si>
  <si>
    <t>ELYSPX</t>
  </si>
  <si>
    <t>Elytrigia repens</t>
  </si>
  <si>
    <t>Elytrigia repens subsp. repens</t>
  </si>
  <si>
    <t>ELTRER</t>
  </si>
  <si>
    <t>Encyonema sp.</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</si>
  <si>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</si>
  <si>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</si>
  <si>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</si>
  <si>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</si>
  <si>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</si>
  <si>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</si>
  <si>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</si>
  <si>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</si>
  <si>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</si>
  <si>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</si>
  <si>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</si>
  <si>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</si>
  <si>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</si>
  <si>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</si>
  <si>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</si>
  <si>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</si>
  <si>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</si>
  <si>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</si>
  <si>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</si>
  <si>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Epilobium sp.</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</si>
  <si>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</si>
  <si>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</si>
  <si>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</si>
  <si>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</si>
  <si>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</si>
  <si>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</si>
  <si>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</si>
  <si>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</si>
  <si>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</si>
  <si>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</si>
  <si>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</si>
  <si>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</si>
  <si>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</si>
  <si>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</si>
  <si>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</si>
  <si>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Equisetum sp.</t>
  </si>
  <si>
    <t>EQUSPX</t>
  </si>
  <si>
    <t>Equisetum sylvaticum</t>
  </si>
  <si>
    <t>EQUSYL</t>
  </si>
  <si>
    <t>Equisetum telmateia</t>
  </si>
  <si>
    <t>EQUTEL</t>
  </si>
  <si>
    <t>Equisetum x litorale</t>
  </si>
  <si>
    <t>EQUXLI</t>
  </si>
  <si>
    <t>Eragrostis pilosa</t>
  </si>
  <si>
    <t>ERGPIL</t>
  </si>
  <si>
    <t>Eragrostis sp.</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</si>
  <si>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</si>
  <si>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</si>
  <si>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</si>
  <si>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</si>
  <si>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</si>
  <si>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</si>
  <si>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</si>
  <si>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</si>
  <si>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</si>
  <si>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</si>
  <si>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</si>
  <si>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</si>
  <si>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</si>
  <si>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</si>
  <si>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</si>
  <si>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</si>
  <si>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</si>
  <si>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</si>
  <si>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</si>
  <si>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</si>
  <si>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</si>
  <si>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Eurhynchium sp.</t>
  </si>
  <si>
    <t>EURSPX</t>
  </si>
  <si>
    <t>OXYSPE</t>
  </si>
  <si>
    <t>Fallopia dumetorum</t>
  </si>
  <si>
    <t>FALDUM</t>
  </si>
  <si>
    <t>REYJAP</t>
  </si>
  <si>
    <t>Festuca arundinacea</t>
  </si>
  <si>
    <t>FESARU</t>
  </si>
  <si>
    <t>Festuca gigantea</t>
  </si>
  <si>
    <t>FESGIG</t>
  </si>
  <si>
    <t>Festuca rubra</t>
  </si>
  <si>
    <t>FESRUB</t>
  </si>
  <si>
    <t>Festuca sp.</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</si>
  <si>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</si>
  <si>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</si>
  <si>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</si>
  <si>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</si>
  <si>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</si>
  <si>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</si>
  <si>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</si>
  <si>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</si>
  <si>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</si>
  <si>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</si>
  <si>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</si>
  <si>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</si>
  <si>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</si>
  <si>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</si>
  <si>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</si>
  <si>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</si>
  <si>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</si>
  <si>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</si>
  <si>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</si>
  <si>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</si>
  <si>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</si>
  <si>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</si>
  <si>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</si>
  <si>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</si>
  <si>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</si>
  <si>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</si>
  <si>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</si>
  <si>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</si>
  <si>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</si>
  <si>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</si>
  <si>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</si>
  <si>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</si>
  <si>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</si>
  <si>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</si>
  <si>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</si>
  <si>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</si>
  <si>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</si>
  <si>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</si>
  <si>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</si>
  <si>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</si>
  <si>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</si>
  <si>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</si>
  <si>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</si>
  <si>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</si>
  <si>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</si>
  <si>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</si>
  <si>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</si>
  <si>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</si>
  <si>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</si>
  <si>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</si>
  <si>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Fissidens sp.</t>
  </si>
  <si>
    <t>FISSPX</t>
  </si>
  <si>
    <t>Fissidens taxifolius</t>
  </si>
  <si>
    <t>FISTAX</t>
  </si>
  <si>
    <t>Fissidens viridulus</t>
  </si>
  <si>
    <t>Fontinalis antipyretica</t>
  </si>
  <si>
    <t>FONANT</t>
  </si>
  <si>
    <t>Fontinalis hypnoides</t>
  </si>
  <si>
    <t>FONHYP</t>
  </si>
  <si>
    <t>Fontinalis hypnoides var. duriaei</t>
  </si>
  <si>
    <t>FONHYD</t>
  </si>
  <si>
    <t>Fontinalis sp.</t>
  </si>
  <si>
    <t>FONSPX</t>
  </si>
  <si>
    <t>Fontinalis squamosa</t>
  </si>
  <si>
    <t>FONSQU</t>
  </si>
  <si>
    <t>Fragaria sp.</t>
  </si>
  <si>
    <t>FRGSPX</t>
  </si>
  <si>
    <t>Fragilaria sp.</t>
  </si>
  <si>
    <t>FRASPX</t>
  </si>
  <si>
    <t>Fuirena pubescens</t>
  </si>
  <si>
    <t>FUIPUB</t>
  </si>
  <si>
    <t>Galeopsis tetrahit</t>
  </si>
  <si>
    <t>GAETET</t>
  </si>
  <si>
    <t>Galium aparine</t>
  </si>
  <si>
    <t>GALAPA</t>
  </si>
  <si>
    <t>Galium mollugo</t>
  </si>
  <si>
    <t>GALMOL</t>
  </si>
  <si>
    <t xml:space="preserve">Galium mollugo subsp. neglectum </t>
  </si>
  <si>
    <t>GALMON</t>
  </si>
  <si>
    <t>Galium palustre</t>
  </si>
  <si>
    <t>GALPAL</t>
  </si>
  <si>
    <t>Galium sp.</t>
  </si>
  <si>
    <t>GALSPX</t>
  </si>
  <si>
    <t>Galium trifidum</t>
  </si>
  <si>
    <t>GALTRI</t>
  </si>
  <si>
    <t>Galium uliginosum</t>
  </si>
  <si>
    <t>GALULI</t>
  </si>
  <si>
    <t>Geitlerinema sp.</t>
  </si>
  <si>
    <t>GEISPX</t>
  </si>
  <si>
    <t>Glechoma hederacea</t>
  </si>
  <si>
    <t>GLEHED</t>
  </si>
  <si>
    <t>Glyceria aquatica</t>
  </si>
  <si>
    <t>GLYAQU</t>
  </si>
  <si>
    <t>GLYMAX</t>
  </si>
  <si>
    <t>Glyceria declinata</t>
  </si>
  <si>
    <t>GLYDEC</t>
  </si>
  <si>
    <t>Glyceria fluitans</t>
  </si>
  <si>
    <t>GLYFLU</t>
  </si>
  <si>
    <t>Glyceria maxima</t>
  </si>
  <si>
    <t>Glyceria notata</t>
  </si>
  <si>
    <t>GLYNOT</t>
  </si>
  <si>
    <t>Glyceria sp.</t>
  </si>
  <si>
    <t>GLYSPX</t>
  </si>
  <si>
    <t>Gnaphalium uliginosum</t>
  </si>
  <si>
    <t>GNAULI</t>
  </si>
  <si>
    <t>Gomphoneis sp.</t>
  </si>
  <si>
    <t>GOMSPX</t>
  </si>
  <si>
    <t>Gomphonema sp.</t>
  </si>
  <si>
    <t>GOPSPX</t>
  </si>
  <si>
    <t>Gongrosira sp.</t>
  </si>
  <si>
    <t>GONSPX</t>
  </si>
  <si>
    <t>Gratiola linifolia</t>
  </si>
  <si>
    <t>GRALIN</t>
  </si>
  <si>
    <t>Gratiola neglecta</t>
  </si>
  <si>
    <t>GRANEG</t>
  </si>
  <si>
    <t>Gratiola officinalis</t>
  </si>
  <si>
    <t>GRAOFF</t>
  </si>
  <si>
    <t>Gratiola sp.</t>
  </si>
  <si>
    <t>GRASPX</t>
  </si>
  <si>
    <t>Groenlandia densa</t>
  </si>
  <si>
    <t>GRODEN</t>
  </si>
  <si>
    <t>Hedera helix</t>
  </si>
  <si>
    <t>HEDHEL</t>
  </si>
  <si>
    <t>Helianthus sp.</t>
  </si>
  <si>
    <t>HEISPX</t>
  </si>
  <si>
    <t xml:space="preserve">Helosciadium inundatum </t>
  </si>
  <si>
    <t>HELINU</t>
  </si>
  <si>
    <t xml:space="preserve">Helosciadium nodiflorum </t>
  </si>
  <si>
    <t>HELNOD</t>
  </si>
  <si>
    <t xml:space="preserve">Helosciadium repens </t>
  </si>
  <si>
    <t xml:space="preserve">Helosciadium x moorei </t>
  </si>
  <si>
    <t>Hemarthria altissima</t>
  </si>
  <si>
    <t>HEMALT</t>
  </si>
  <si>
    <t>Heracleum mantegazzianum</t>
  </si>
  <si>
    <t>HECMAN</t>
  </si>
  <si>
    <t>Heribaudiella sp.</t>
  </si>
  <si>
    <t>HERSPX</t>
  </si>
  <si>
    <t>Heteranthera reniformis</t>
  </si>
  <si>
    <t>HEEREN</t>
  </si>
  <si>
    <t>Heterocladium heteropterum</t>
  </si>
  <si>
    <t>HETHET</t>
  </si>
  <si>
    <t>Heteroleibleinia sp.</t>
  </si>
  <si>
    <t>HEOSPX</t>
  </si>
  <si>
    <t>Hibiscus palustris</t>
  </si>
  <si>
    <t>HIBPAL</t>
  </si>
  <si>
    <t>Hieracium sp.</t>
  </si>
  <si>
    <t>HIRSPX</t>
  </si>
  <si>
    <t>Hierochloe sp.</t>
  </si>
  <si>
    <t>HIESPX</t>
  </si>
  <si>
    <t>Hildenbrandia sp.</t>
  </si>
  <si>
    <t>HILSPX</t>
  </si>
  <si>
    <t>Hippuris sp.</t>
  </si>
  <si>
    <t>HIPSPX</t>
  </si>
  <si>
    <t>HIPVUL</t>
  </si>
  <si>
    <t>Hippuris vulgaris</t>
  </si>
  <si>
    <t>Holcus lanatus</t>
  </si>
  <si>
    <t>HOLLAN</t>
  </si>
  <si>
    <t>Homalia trichomanoides</t>
  </si>
  <si>
    <t>HOATRI</t>
  </si>
  <si>
    <t>Homoeothrix sp.</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</si>
  <si>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</si>
  <si>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</si>
  <si>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</si>
  <si>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</si>
  <si>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</si>
  <si>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</si>
  <si>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</si>
  <si>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</si>
  <si>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</si>
  <si>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</si>
  <si>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</si>
  <si>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</si>
  <si>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</si>
  <si>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</si>
  <si>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</si>
  <si>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Hydrocotyle sp.</t>
  </si>
  <si>
    <t>HYRSPX</t>
  </si>
  <si>
    <t>Hydrocotyle vulgaris</t>
  </si>
  <si>
    <t>HYRVUL</t>
  </si>
  <si>
    <t>Hydrodictyon sp.</t>
  </si>
  <si>
    <t>HYISPX</t>
  </si>
  <si>
    <t>Hydrurus sp.</t>
  </si>
  <si>
    <t>HYUSPX</t>
  </si>
  <si>
    <t xml:space="preserve">Hygroamblystegium fluviatile </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</si>
  <si>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</si>
  <si>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</si>
  <si>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</si>
  <si>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</si>
  <si>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</si>
  <si>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</si>
  <si>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</si>
  <si>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</si>
  <si>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</si>
  <si>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</si>
  <si>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</si>
  <si>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</si>
  <si>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</si>
  <si>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</si>
  <si>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</si>
  <si>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</si>
  <si>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</si>
  <si>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</si>
  <si>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</si>
  <si>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</si>
  <si>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</si>
  <si>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</si>
  <si>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</si>
  <si>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Hygrohypnum sp.</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</si>
  <si>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</si>
  <si>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</si>
  <si>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</si>
  <si>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</si>
  <si>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</si>
  <si>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</si>
  <si>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</si>
  <si>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</si>
  <si>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</si>
  <si>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</si>
  <si>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</si>
  <si>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</si>
  <si>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</si>
  <si>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</si>
  <si>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</si>
  <si>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</si>
  <si>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</si>
  <si>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</si>
  <si>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</si>
  <si>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</si>
  <si>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</si>
  <si>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</si>
  <si>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</si>
  <si>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Impatiens sp.</t>
  </si>
  <si>
    <t>IMPSPX</t>
  </si>
  <si>
    <t>Imperatoria ostruthium</t>
  </si>
  <si>
    <t>IMEOST</t>
  </si>
  <si>
    <t>Inula salicina</t>
  </si>
  <si>
    <t>INUSAL</t>
  </si>
  <si>
    <t>Iris pseudacorus</t>
  </si>
  <si>
    <t>IRIPSE</t>
  </si>
  <si>
    <t>Iris sp.</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</si>
  <si>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</si>
  <si>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</si>
  <si>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</si>
  <si>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</si>
  <si>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</si>
  <si>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</si>
  <si>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</si>
  <si>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</si>
  <si>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</si>
  <si>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</si>
  <si>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</si>
  <si>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</si>
  <si>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</si>
  <si>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</si>
  <si>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</si>
  <si>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</si>
  <si>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</si>
  <si>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</si>
  <si>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Isoetes sp.</t>
  </si>
  <si>
    <t>ISOSPX</t>
  </si>
  <si>
    <t>Isoetes velata</t>
  </si>
  <si>
    <t>ISOVEL</t>
  </si>
  <si>
    <t>Isolepis cernua</t>
  </si>
  <si>
    <t>ISLCER</t>
  </si>
  <si>
    <t>Isolepis fluitans</t>
  </si>
  <si>
    <t>ISLFLU</t>
  </si>
  <si>
    <t>Isolepis setacea</t>
  </si>
  <si>
    <t>ISLSET</t>
  </si>
  <si>
    <t>Isothecium holtii</t>
  </si>
  <si>
    <t>ISTHOL</t>
  </si>
  <si>
    <t>Jaaginema sp.</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</si>
  <si>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</si>
  <si>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</si>
  <si>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</si>
  <si>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</si>
  <si>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</si>
  <si>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</si>
  <si>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</si>
  <si>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</si>
  <si>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</si>
  <si>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</si>
  <si>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</si>
  <si>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</si>
  <si>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</si>
  <si>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</si>
  <si>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</si>
  <si>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</si>
  <si>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</si>
  <si>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</si>
  <si>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</si>
  <si>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</si>
  <si>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</si>
  <si>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</si>
  <si>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</si>
  <si>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</si>
  <si>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</si>
  <si>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</si>
  <si>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</si>
  <si>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</si>
  <si>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</si>
  <si>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</si>
  <si>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</si>
  <si>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</si>
  <si>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</si>
  <si>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</si>
  <si>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Juncus sp.</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</si>
  <si>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</si>
  <si>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</si>
  <si>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</si>
  <si>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</si>
  <si>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</si>
  <si>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</si>
  <si>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</si>
  <si>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</si>
  <si>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</si>
  <si>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</si>
  <si>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</si>
  <si>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</si>
  <si>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</si>
  <si>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</si>
  <si>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</si>
  <si>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</si>
  <si>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</si>
  <si>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</si>
  <si>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Jungermannia sp.</t>
  </si>
  <si>
    <t>JUGSPX</t>
  </si>
  <si>
    <t>Jungermannia sphaerocarpa</t>
  </si>
  <si>
    <t>JUGSPH</t>
  </si>
  <si>
    <t>Kindbergia praelonga</t>
  </si>
  <si>
    <t>Komvophoron sp.</t>
  </si>
  <si>
    <t>KOMSPX</t>
  </si>
  <si>
    <t>Lagarosiphon major</t>
  </si>
  <si>
    <t>LAGMAJ</t>
  </si>
  <si>
    <t>Lamium album</t>
  </si>
  <si>
    <t>LAMALB</t>
  </si>
  <si>
    <t>Lamium maculatum</t>
  </si>
  <si>
    <t>LAMMAC</t>
  </si>
  <si>
    <t>Leersia oryzoides</t>
  </si>
  <si>
    <t>LEEORY</t>
  </si>
  <si>
    <t>Lejeunea lamacerina</t>
  </si>
  <si>
    <t>LEJLAM</t>
  </si>
  <si>
    <t>Lejeunea sp.</t>
  </si>
  <si>
    <t>LEJSPX</t>
  </si>
  <si>
    <t>Lemanea sp.</t>
  </si>
  <si>
    <t>LEASPX</t>
  </si>
  <si>
    <t>Lemna aequinoctialis</t>
  </si>
  <si>
    <t>LEMAEQ</t>
  </si>
  <si>
    <t>Lemna gibba</t>
  </si>
  <si>
    <t>LEMGIB</t>
  </si>
  <si>
    <t>Lemna minor</t>
  </si>
  <si>
    <t>LEMMIN</t>
  </si>
  <si>
    <t>LEMMIT</t>
  </si>
  <si>
    <t>Lemna minuta</t>
  </si>
  <si>
    <t>SPRPOL</t>
  </si>
  <si>
    <t>Lemna sp.</t>
  </si>
  <si>
    <t>LEMSPX</t>
  </si>
  <si>
    <t>Lemna trisulca</t>
  </si>
  <si>
    <t>LEMTRI</t>
  </si>
  <si>
    <t>Lemna turionifera</t>
  </si>
  <si>
    <t>LEMTUR</t>
  </si>
  <si>
    <t xml:space="preserve">Leptodictyum riparium </t>
  </si>
  <si>
    <t>LEORIP</t>
  </si>
  <si>
    <t>Leptolyngbya sp.</t>
  </si>
  <si>
    <t>LETSPX</t>
  </si>
  <si>
    <t>LEPSPX</t>
  </si>
  <si>
    <t>Leptomitus sp.</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</si>
  <si>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</si>
  <si>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</si>
  <si>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</si>
  <si>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</si>
  <si>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</si>
  <si>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</si>
  <si>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</si>
  <si>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</si>
  <si>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</si>
  <si>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</si>
  <si>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</si>
  <si>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</si>
  <si>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</si>
  <si>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</si>
  <si>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</si>
  <si>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</si>
  <si>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</si>
  <si>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</si>
  <si>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</si>
  <si>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</si>
  <si>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</si>
  <si>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</si>
  <si>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</si>
  <si>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</si>
  <si>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</si>
  <si>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</si>
  <si>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</si>
  <si>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</si>
  <si>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Lophozia sp.</t>
  </si>
  <si>
    <t>LOHSPX</t>
  </si>
  <si>
    <t>Lotus corniculatus</t>
  </si>
  <si>
    <t>LOTCOR</t>
  </si>
  <si>
    <t>Lotus pedunculatus</t>
  </si>
  <si>
    <t>LOTPED</t>
  </si>
  <si>
    <t>Ludwigia grandiflora</t>
  </si>
  <si>
    <t>LUDGRA</t>
  </si>
  <si>
    <t>Ludwigia palustris</t>
  </si>
  <si>
    <t>Ludwigia peploides</t>
  </si>
  <si>
    <t>LUDPEP</t>
  </si>
  <si>
    <t>Ludwigia sp.</t>
  </si>
  <si>
    <t>LUDSPX</t>
  </si>
  <si>
    <t>Lunularia cruciata</t>
  </si>
  <si>
    <t>LUNCRU</t>
  </si>
  <si>
    <t>Lupinus nootkatensis</t>
  </si>
  <si>
    <t>LUPNOO</t>
  </si>
  <si>
    <t>Luronium natans</t>
  </si>
  <si>
    <t>LUZSYL</t>
  </si>
  <si>
    <t>Luzula sylvatica</t>
  </si>
  <si>
    <t>Lycopersicon esculentum</t>
  </si>
  <si>
    <t>LYOESC</t>
  </si>
  <si>
    <t>Lycopus europaeus</t>
  </si>
  <si>
    <t>LYCEUR</t>
  </si>
  <si>
    <t>Lyngbya sp.</t>
  </si>
  <si>
    <t>LYNSPX</t>
  </si>
  <si>
    <t>Lysimachia nemorum</t>
  </si>
  <si>
    <t>LYSNEM</t>
  </si>
  <si>
    <t>Lysimachia nummularia</t>
  </si>
  <si>
    <t>LYSNUM</t>
  </si>
  <si>
    <t>Lysimachia sp.</t>
  </si>
  <si>
    <t>LYSSPX</t>
  </si>
  <si>
    <t>Lysimachia tenella</t>
  </si>
  <si>
    <t>Lysimachia thyrsiflora</t>
  </si>
  <si>
    <t>LYSTHY</t>
  </si>
  <si>
    <t>Lysimachia vulgaris</t>
  </si>
  <si>
    <t>LYSVUL</t>
  </si>
  <si>
    <t>Lythrum hyssopifolia</t>
  </si>
  <si>
    <t>LYTHYS</t>
  </si>
  <si>
    <t>Lythrum portula</t>
  </si>
  <si>
    <t>LYTPOR</t>
  </si>
  <si>
    <t>Lythrum salicaria</t>
  </si>
  <si>
    <t>LYTSAL</t>
  </si>
  <si>
    <t>Lythrum sp.</t>
  </si>
  <si>
    <t>LYTSPX</t>
  </si>
  <si>
    <t>MACPOL</t>
  </si>
  <si>
    <t>Marchantia paleacea</t>
  </si>
  <si>
    <t>MACPAL</t>
  </si>
  <si>
    <t>Marchantia polymorpha</t>
  </si>
  <si>
    <t>Marchantia polymorpha subsp. montivagans</t>
  </si>
  <si>
    <t>MACPOM</t>
  </si>
  <si>
    <t>Marchantia sp.</t>
  </si>
  <si>
    <t>MACSPX</t>
  </si>
  <si>
    <t>Marsilea aegyptiaca</t>
  </si>
  <si>
    <t>MASAEG</t>
  </si>
  <si>
    <t>Marsilea azorica</t>
  </si>
  <si>
    <t>MASAZO</t>
  </si>
  <si>
    <t>Marsilea quadrifolia</t>
  </si>
  <si>
    <t>MASQUA</t>
  </si>
  <si>
    <t>Marsilea strigosa</t>
  </si>
  <si>
    <t>MASSTR</t>
  </si>
  <si>
    <t>Marsupella aquatica</t>
  </si>
  <si>
    <t>MARAQU</t>
  </si>
  <si>
    <t>Marsupella emarginata</t>
  </si>
  <si>
    <t>MAREMA</t>
  </si>
  <si>
    <t>Marsupella sp.</t>
  </si>
  <si>
    <t>MARSPX</t>
  </si>
  <si>
    <t>Marsupella sphacelata</t>
  </si>
  <si>
    <t>MARSPH</t>
  </si>
  <si>
    <t>Medicago sp.</t>
  </si>
  <si>
    <t>MEDSPX</t>
  </si>
  <si>
    <t>Melica uniflora</t>
  </si>
  <si>
    <t>MEIUNI</t>
  </si>
  <si>
    <t>Melosira sp.</t>
  </si>
  <si>
    <t>MELSPX</t>
  </si>
  <si>
    <t>Mentha aquatica</t>
  </si>
  <si>
    <t>MENAQU</t>
  </si>
  <si>
    <t>Mentha arvensis</t>
  </si>
  <si>
    <t>MENARV</t>
  </si>
  <si>
    <t>Mentha longifolia</t>
  </si>
  <si>
    <t>MENLON</t>
  </si>
  <si>
    <t>Mentha pulegium</t>
  </si>
  <si>
    <t>MENPUL</t>
  </si>
  <si>
    <t>Mentha sp.</t>
  </si>
  <si>
    <t>MENSPX</t>
  </si>
  <si>
    <t>Mentha suaveolens</t>
  </si>
  <si>
    <t>MENSUA</t>
  </si>
  <si>
    <t xml:space="preserve">Mentha x niliaca </t>
  </si>
  <si>
    <t>MENXNI</t>
  </si>
  <si>
    <t>Mentha x verticillata</t>
  </si>
  <si>
    <t>MENXVE</t>
  </si>
  <si>
    <t>Menyanthes trifoliata</t>
  </si>
  <si>
    <t>MEYTRI</t>
  </si>
  <si>
    <t>Mercurialis perennis</t>
  </si>
  <si>
    <t>MECPER</t>
  </si>
  <si>
    <t>Merismopedia sp.</t>
  </si>
  <si>
    <t>MERSPX</t>
  </si>
  <si>
    <t>Microcoleus sp.</t>
  </si>
  <si>
    <t>MIRSPX</t>
  </si>
  <si>
    <t>Microcystis sp.</t>
  </si>
  <si>
    <t>MIOSPX</t>
  </si>
  <si>
    <t xml:space="preserve">Microlejeunea sp. </t>
  </si>
  <si>
    <t>MILSPX</t>
  </si>
  <si>
    <t>Microspora sp.</t>
  </si>
  <si>
    <t>MICSPX</t>
  </si>
  <si>
    <t>Mimulus guttatus</t>
  </si>
  <si>
    <t>MIMGUT</t>
  </si>
  <si>
    <t>Mimulus guttatus x luteus</t>
  </si>
  <si>
    <t>MIMGXL</t>
  </si>
  <si>
    <t>Mimulus moschatus</t>
  </si>
  <si>
    <t>MIMMOS</t>
  </si>
  <si>
    <t>Mimulus sp.</t>
  </si>
  <si>
    <t>MIMSPX</t>
  </si>
  <si>
    <t>PLIAFF</t>
  </si>
  <si>
    <t>Mnium hornum</t>
  </si>
  <si>
    <t>MNIHOR</t>
  </si>
  <si>
    <t>Mnium sp.</t>
  </si>
  <si>
    <t>MNISPX</t>
  </si>
  <si>
    <t>Moehringia trinervia</t>
  </si>
  <si>
    <t>MOETRI</t>
  </si>
  <si>
    <t>MOLCAE</t>
  </si>
  <si>
    <t>Molinia caerulea</t>
  </si>
  <si>
    <t xml:space="preserve">Molinia caerulea subsp. arundinacea </t>
  </si>
  <si>
    <t>MOLCAA</t>
  </si>
  <si>
    <t>Molinia sp.</t>
  </si>
  <si>
    <t>MOLSPX</t>
  </si>
  <si>
    <t>Monochoria korsakowii</t>
  </si>
  <si>
    <t>MOCKOR</t>
  </si>
  <si>
    <t>Monostroma sp.</t>
  </si>
  <si>
    <t>MOOSPX</t>
  </si>
  <si>
    <t>Montia fontana</t>
  </si>
  <si>
    <t>MONFON</t>
  </si>
  <si>
    <t>Montia sp.</t>
  </si>
  <si>
    <t>MONSPX</t>
  </si>
  <si>
    <t>Mougeotia sp.</t>
  </si>
  <si>
    <t>MOUSPX</t>
  </si>
  <si>
    <t>Mougeotiopsis sp.</t>
  </si>
  <si>
    <t>MOGSPX</t>
  </si>
  <si>
    <t>Murdannia blumei</t>
  </si>
  <si>
    <t>MURBLU</t>
  </si>
  <si>
    <t>MYOLAX</t>
  </si>
  <si>
    <t>Myosotis laxa</t>
  </si>
  <si>
    <t>Myosotis laxa subsp. cespitosa</t>
  </si>
  <si>
    <t>MYOLAC</t>
  </si>
  <si>
    <t>Myosotis scorpioides</t>
  </si>
  <si>
    <t>MYOSCO</t>
  </si>
  <si>
    <t>Myosotis secunda</t>
  </si>
  <si>
    <t>MYOSEC</t>
  </si>
  <si>
    <t>Myosotis sp.</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</si>
  <si>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</si>
  <si>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</si>
  <si>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</si>
  <si>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</si>
  <si>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</si>
  <si>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</si>
  <si>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</si>
  <si>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</si>
  <si>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</si>
  <si>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</si>
  <si>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</si>
  <si>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</si>
  <si>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</si>
  <si>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</si>
  <si>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Myriophyllum sp.</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</si>
  <si>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</si>
  <si>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</si>
  <si>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</si>
  <si>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</si>
  <si>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</si>
  <si>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</si>
  <si>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</si>
  <si>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</si>
  <si>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</si>
  <si>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</si>
  <si>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</si>
  <si>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</si>
  <si>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</si>
  <si>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</si>
  <si>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</si>
  <si>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</si>
  <si>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</si>
  <si>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</si>
  <si>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</si>
  <si>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Najas sp.</t>
  </si>
  <si>
    <t>NAJSPX</t>
  </si>
  <si>
    <t>Najas tenuissima</t>
  </si>
  <si>
    <t>NAJTEN</t>
  </si>
  <si>
    <t>Nardia compressa</t>
  </si>
  <si>
    <t>NARCOM</t>
  </si>
  <si>
    <t>Nardia scalaris</t>
  </si>
  <si>
    <t>Nardia sp.</t>
  </si>
  <si>
    <t>NARSPX</t>
  </si>
  <si>
    <t>Nasturtium microphyllum</t>
  </si>
  <si>
    <t>NASMIC</t>
  </si>
  <si>
    <t>Nasturtium officinale</t>
  </si>
  <si>
    <t>NASOFF</t>
  </si>
  <si>
    <t>Nasturtium x sterile</t>
  </si>
  <si>
    <t>NASXST</t>
  </si>
  <si>
    <t>Navicula sp.</t>
  </si>
  <si>
    <t>NAVSPX</t>
  </si>
  <si>
    <t>Neckera crispa</t>
  </si>
  <si>
    <t>NECCRI</t>
  </si>
  <si>
    <t>Neckera sp.</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</si>
  <si>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</si>
  <si>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</si>
  <si>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</si>
  <si>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</si>
  <si>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</si>
  <si>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</si>
  <si>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</si>
  <si>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</si>
  <si>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</si>
  <si>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</si>
  <si>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</si>
  <si>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</si>
  <si>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</si>
  <si>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</si>
  <si>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</si>
  <si>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Nitella sp.</t>
  </si>
  <si>
    <t>NITSPX</t>
  </si>
  <si>
    <t>Nitella syncarpa</t>
  </si>
  <si>
    <t>NITSYN</t>
  </si>
  <si>
    <t>Nitella tenuissima</t>
  </si>
  <si>
    <t>NITTEN</t>
  </si>
  <si>
    <t>Nitella translucens</t>
  </si>
  <si>
    <t>NITTRA</t>
  </si>
  <si>
    <t>Nitellopsis obtusa</t>
  </si>
  <si>
    <t>NIEOBT</t>
  </si>
  <si>
    <t>Nitellopsis sp.</t>
  </si>
  <si>
    <t>NIESPX</t>
  </si>
  <si>
    <t>Nitzschia sp.</t>
  </si>
  <si>
    <t>NIZSPX</t>
  </si>
  <si>
    <t>NOSSPX</t>
  </si>
  <si>
    <t>Nostoc sp.</t>
  </si>
  <si>
    <t>Nuphar advena</t>
  </si>
  <si>
    <t>NUPADV</t>
  </si>
  <si>
    <t>Nuphar lutea</t>
  </si>
  <si>
    <t>NUPLUT</t>
  </si>
  <si>
    <t>Nuphar pumila</t>
  </si>
  <si>
    <t>NUPPUM</t>
  </si>
  <si>
    <t>Nuphar sp.</t>
  </si>
  <si>
    <t>NUPSPX</t>
  </si>
  <si>
    <t>Nuphar x spenneriana</t>
  </si>
  <si>
    <t>NUPXSP</t>
  </si>
  <si>
    <t>Nymphaea alba</t>
  </si>
  <si>
    <t>NYMALB</t>
  </si>
  <si>
    <t>Nymphaea candida</t>
  </si>
  <si>
    <t>NYMCAN</t>
  </si>
  <si>
    <t>Nymphaea lotus</t>
  </si>
  <si>
    <t>NYMLOT</t>
  </si>
  <si>
    <t>Nymphaea rubra</t>
  </si>
  <si>
    <t>NYMRUB</t>
  </si>
  <si>
    <t>Nymphaea sp.</t>
  </si>
  <si>
    <t>NYMSPX</t>
  </si>
  <si>
    <t>Nymphaea tetragona</t>
  </si>
  <si>
    <t>NYMTET</t>
  </si>
  <si>
    <t>Nymphoides peltata</t>
  </si>
  <si>
    <t>NYPPEL</t>
  </si>
  <si>
    <t>Oedogonium sp.</t>
  </si>
  <si>
    <t>OEDSPX</t>
  </si>
  <si>
    <t>Oenanthe aquatica</t>
  </si>
  <si>
    <t>OENAQU</t>
  </si>
  <si>
    <t>Oenanthe crocata</t>
  </si>
  <si>
    <t>OENCRO</t>
  </si>
  <si>
    <t>Oenanthe fistulosa</t>
  </si>
  <si>
    <t>OENFIS</t>
  </si>
  <si>
    <t>Oenanthe fluviatilis</t>
  </si>
  <si>
    <t>OENFLU</t>
  </si>
  <si>
    <t>Oenanthe sp.</t>
  </si>
  <si>
    <t>OENSPX</t>
  </si>
  <si>
    <t>Orthotrichum affine</t>
  </si>
  <si>
    <t>ORTAFF</t>
  </si>
  <si>
    <t>Orthotrichum rivulare</t>
  </si>
  <si>
    <t>ORTRIV</t>
  </si>
  <si>
    <t>Orthotrichum sp.</t>
  </si>
  <si>
    <t>ORTSPX</t>
  </si>
  <si>
    <t>Oryza sativa</t>
  </si>
  <si>
    <t>ORYSAT</t>
  </si>
  <si>
    <t>Oscillatoria sp.</t>
  </si>
  <si>
    <t>OSCSPX</t>
  </si>
  <si>
    <t>Osmunda regalis</t>
  </si>
  <si>
    <t>OSMREG</t>
  </si>
  <si>
    <t>Ottelia alismoides</t>
  </si>
  <si>
    <t>OTTALI</t>
  </si>
  <si>
    <t>Oxalis acetosella</t>
  </si>
  <si>
    <t>OXAACE</t>
  </si>
  <si>
    <t xml:space="preserve">Oxybasis rubra </t>
  </si>
  <si>
    <t>Oxyrrhynchium hians</t>
  </si>
  <si>
    <t xml:space="preserve">Oxyrrhynchium speciosum </t>
  </si>
  <si>
    <t>Palustriella commutata</t>
  </si>
  <si>
    <t>PALCOM</t>
  </si>
  <si>
    <t>Palustriella decipiens</t>
  </si>
  <si>
    <t>PALDEC</t>
  </si>
  <si>
    <t>Palustriella falcata</t>
  </si>
  <si>
    <t>Panicum dichotomiflorum</t>
  </si>
  <si>
    <t>PANDIC</t>
  </si>
  <si>
    <t>Panicum sp.</t>
  </si>
  <si>
    <t>PANSPX</t>
  </si>
  <si>
    <t>Paralemanea sp.</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</si>
  <si>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</si>
  <si>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</si>
  <si>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</si>
  <si>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</si>
  <si>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</si>
  <si>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</si>
  <si>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</si>
  <si>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</si>
  <si>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</si>
  <si>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</si>
  <si>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</si>
  <si>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</si>
  <si>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</si>
  <si>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</si>
  <si>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</si>
  <si>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</si>
  <si>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</si>
  <si>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</si>
  <si>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</si>
  <si>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Pellia sp.</t>
  </si>
  <si>
    <t>PELSPX</t>
  </si>
  <si>
    <t>Persicaria amphibia</t>
  </si>
  <si>
    <t>PERAMP</t>
  </si>
  <si>
    <t>Persicaria hydropiper</t>
  </si>
  <si>
    <t>PERHYD</t>
  </si>
  <si>
    <t xml:space="preserve">Persicaria lapathifolia </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</si>
  <si>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</si>
  <si>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</si>
  <si>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</si>
  <si>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</si>
  <si>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</si>
  <si>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</si>
  <si>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</si>
  <si>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</si>
  <si>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</si>
  <si>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</si>
  <si>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</si>
  <si>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</si>
  <si>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</si>
  <si>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</si>
  <si>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</si>
  <si>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Petasites sp.</t>
  </si>
  <si>
    <t>PETSPX</t>
  </si>
  <si>
    <t>THYPAL</t>
  </si>
  <si>
    <t>Phacelurus digitatus</t>
  </si>
  <si>
    <t>PHCDIG</t>
  </si>
  <si>
    <t>Phalaris arundinacea</t>
  </si>
  <si>
    <t>PHAARU</t>
  </si>
  <si>
    <t>Phalaris sp.</t>
  </si>
  <si>
    <t>PHASPX</t>
  </si>
  <si>
    <t>Philonotis caespitosa</t>
  </si>
  <si>
    <t>PHICAE</t>
  </si>
  <si>
    <t>PHIFOG</t>
  </si>
  <si>
    <t>Philonotis calcarea</t>
  </si>
  <si>
    <t>PHICAL</t>
  </si>
  <si>
    <t>Philonotis gr. fontana</t>
  </si>
  <si>
    <t>Philonotis seriata</t>
  </si>
  <si>
    <t>PHISER</t>
  </si>
  <si>
    <t>Philonotis sp.</t>
  </si>
  <si>
    <t>PHISPX</t>
  </si>
  <si>
    <t>Philonotis tomentella</t>
  </si>
  <si>
    <t>PHITOM</t>
  </si>
  <si>
    <t>Phleum pratense</t>
  </si>
  <si>
    <t>PHLPRA</t>
  </si>
  <si>
    <t>Phormidium sp.</t>
  </si>
  <si>
    <t>PHOSPX</t>
  </si>
  <si>
    <t>Phragmites australis</t>
  </si>
  <si>
    <t>PHRAUS</t>
  </si>
  <si>
    <t>Picris sp.</t>
  </si>
  <si>
    <t>PICSPX</t>
  </si>
  <si>
    <t>Pilularia globulifera</t>
  </si>
  <si>
    <t>PILGLO</t>
  </si>
  <si>
    <t>Pilularia minuta</t>
  </si>
  <si>
    <t>PILMIN</t>
  </si>
  <si>
    <t>Pistia stratiotes</t>
  </si>
  <si>
    <t>PISSTR</t>
  </si>
  <si>
    <t>Plagiochila asplenioides</t>
  </si>
  <si>
    <t>PLGASP</t>
  </si>
  <si>
    <t>Plagiochila sp.</t>
  </si>
  <si>
    <t>PLGSPX</t>
  </si>
  <si>
    <t>Plagiomnium affine</t>
  </si>
  <si>
    <t>Plagiomnium elatum</t>
  </si>
  <si>
    <t>PLIELA</t>
  </si>
  <si>
    <t>Plagiomnium ellipticum</t>
  </si>
  <si>
    <t>PLIELL</t>
  </si>
  <si>
    <t>Plagiomnium medium</t>
  </si>
  <si>
    <t>PLIMED</t>
  </si>
  <si>
    <t>Plagiomnium rostratum</t>
  </si>
  <si>
    <t>PLIROS</t>
  </si>
  <si>
    <t>Plagiomnium sp.</t>
  </si>
  <si>
    <t>PLISPX</t>
  </si>
  <si>
    <t>Plagiomnium undulatum</t>
  </si>
  <si>
    <t>PLIUND</t>
  </si>
  <si>
    <t>Plagiothecium denticulatum</t>
  </si>
  <si>
    <t>PLADEN</t>
  </si>
  <si>
    <t>Plagiothecium nemorale</t>
  </si>
  <si>
    <t>PLANEM</t>
  </si>
  <si>
    <t>Plagiothecium platyphyllum</t>
  </si>
  <si>
    <t>PLAPLA</t>
  </si>
  <si>
    <t>Plagiothecium sp.</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</si>
  <si>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</si>
  <si>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</si>
  <si>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</si>
  <si>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</si>
  <si>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</si>
  <si>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</si>
  <si>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</si>
  <si>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</si>
  <si>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</si>
  <si>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</si>
  <si>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</si>
  <si>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</si>
  <si>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</si>
  <si>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</si>
  <si>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Plectonema sp.</t>
  </si>
  <si>
    <t>PLESPX</t>
  </si>
  <si>
    <t>Pleuropogon sabinei</t>
  </si>
  <si>
    <t>PLUSAB</t>
  </si>
  <si>
    <t>Poa annua</t>
  </si>
  <si>
    <t>POAANN</t>
  </si>
  <si>
    <t>Poa palustris</t>
  </si>
  <si>
    <t>POAPAL</t>
  </si>
  <si>
    <t>Poa pratensis</t>
  </si>
  <si>
    <t>POAPRA</t>
  </si>
  <si>
    <t>Poa remota</t>
  </si>
  <si>
    <t>POAREM</t>
  </si>
  <si>
    <t>Poa sp.</t>
  </si>
  <si>
    <t>POASPX</t>
  </si>
  <si>
    <t>Poa trivialis</t>
  </si>
  <si>
    <t>POATRI</t>
  </si>
  <si>
    <t>Pohlia wahlenbergii</t>
  </si>
  <si>
    <t>POHWAL</t>
  </si>
  <si>
    <t>Polygonum aviculare</t>
  </si>
  <si>
    <t>POLAVI</t>
  </si>
  <si>
    <t>Polygonum foliosum</t>
  </si>
  <si>
    <t>POLFOL</t>
  </si>
  <si>
    <t>Polygonum sp.</t>
  </si>
  <si>
    <t>POLSPX</t>
  </si>
  <si>
    <t>Polysiphonia sp.</t>
  </si>
  <si>
    <t>POYSPX</t>
  </si>
  <si>
    <t>Pontederia cordata</t>
  </si>
  <si>
    <t>PONCOR</t>
  </si>
  <si>
    <t>Porella cordaeana</t>
  </si>
  <si>
    <t>PORCOR</t>
  </si>
  <si>
    <t>Porella pinnata</t>
  </si>
  <si>
    <t>PORPIN</t>
  </si>
  <si>
    <t>Porella platyphylla</t>
  </si>
  <si>
    <t>PORPLA</t>
  </si>
  <si>
    <t>Porella sp.</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</si>
  <si>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</si>
  <si>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</si>
  <si>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</si>
  <si>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</si>
  <si>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</si>
  <si>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</si>
  <si>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</si>
  <si>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</si>
  <si>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</si>
  <si>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</si>
  <si>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</si>
  <si>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</si>
  <si>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</si>
  <si>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</si>
  <si>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</si>
  <si>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</si>
  <si>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</si>
  <si>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</si>
  <si>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</si>
  <si>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</si>
  <si>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</si>
  <si>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</si>
  <si>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</si>
  <si>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</si>
  <si>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</si>
  <si>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</si>
  <si>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</si>
  <si>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</si>
  <si>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</si>
  <si>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</si>
  <si>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</si>
  <si>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</si>
  <si>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</si>
  <si>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</si>
  <si>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</si>
  <si>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</si>
  <si>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</si>
  <si>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</si>
  <si>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</si>
  <si>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</si>
  <si>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</si>
  <si>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</si>
  <si>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</si>
  <si>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</si>
  <si>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</si>
  <si>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</si>
  <si>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</si>
  <si>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</si>
  <si>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</si>
  <si>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Potamogeton sp.</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</si>
  <si>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</si>
  <si>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</si>
  <si>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</si>
  <si>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</si>
  <si>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</si>
  <si>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</si>
  <si>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</si>
  <si>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</si>
  <si>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</si>
  <si>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</si>
  <si>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</si>
  <si>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</si>
  <si>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</si>
  <si>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</si>
  <si>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</si>
  <si>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</si>
  <si>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</si>
  <si>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</si>
  <si>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</si>
  <si>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</si>
  <si>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</si>
  <si>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</si>
  <si>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</si>
  <si>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</si>
  <si>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</si>
  <si>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</si>
  <si>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</si>
  <si>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</si>
  <si>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</si>
  <si>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</si>
  <si>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</si>
  <si>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</si>
  <si>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</si>
  <si>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</si>
  <si>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</si>
  <si>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</si>
  <si>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</si>
  <si>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</si>
  <si>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</si>
  <si>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</si>
  <si>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</si>
  <si>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</si>
  <si>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</si>
  <si>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</si>
  <si>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</si>
  <si>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</si>
  <si>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</si>
  <si>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</si>
  <si>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</si>
  <si>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</si>
  <si>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</si>
  <si>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</si>
  <si>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</si>
  <si>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Potentilla sp.</t>
  </si>
  <si>
    <t>POESPX</t>
  </si>
  <si>
    <t>Prasiola sp.</t>
  </si>
  <si>
    <t>PRASPX</t>
  </si>
  <si>
    <t>Preissia quadrata</t>
  </si>
  <si>
    <t>PREQUA</t>
  </si>
  <si>
    <t>Prunella vulgaris</t>
  </si>
  <si>
    <t>PRUVUL</t>
  </si>
  <si>
    <t>Pseudanabaena sp.</t>
  </si>
  <si>
    <t>PSESPX</t>
  </si>
  <si>
    <t>Pseudendoclonium sp.</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</si>
  <si>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</si>
  <si>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</si>
  <si>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</si>
  <si>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</si>
  <si>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</si>
  <si>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</si>
  <si>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</si>
  <si>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</si>
  <si>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</si>
  <si>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</si>
  <si>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</si>
  <si>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</si>
  <si>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</si>
  <si>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</si>
  <si>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</si>
  <si>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Racomitrium sp.</t>
  </si>
  <si>
    <t>RACSPX</t>
  </si>
  <si>
    <t>Radiofilum sp.</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</si>
  <si>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</si>
  <si>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</si>
  <si>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</si>
  <si>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</si>
  <si>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</si>
  <si>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</si>
  <si>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</si>
  <si>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</si>
  <si>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</si>
  <si>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</si>
  <si>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</si>
  <si>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</si>
  <si>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</si>
  <si>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</si>
  <si>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</si>
  <si>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</si>
  <si>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</si>
  <si>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</si>
  <si>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</si>
  <si>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</si>
  <si>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</si>
  <si>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</si>
  <si>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</si>
  <si>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</si>
  <si>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</si>
  <si>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</si>
  <si>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</si>
  <si>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</si>
  <si>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</si>
  <si>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</si>
  <si>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</si>
  <si>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</si>
  <si>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</si>
  <si>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</si>
  <si>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</si>
  <si>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</si>
  <si>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</si>
  <si>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</si>
  <si>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</si>
  <si>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</si>
  <si>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</si>
  <si>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</si>
  <si>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</si>
  <si>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</si>
  <si>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</si>
  <si>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</si>
  <si>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Ranunculus sp.</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</si>
  <si>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</si>
  <si>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</si>
  <si>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</si>
  <si>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</si>
  <si>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</si>
  <si>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</si>
  <si>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</si>
  <si>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</si>
  <si>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</si>
  <si>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</si>
  <si>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</si>
  <si>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</si>
  <si>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</si>
  <si>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</si>
  <si>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</si>
  <si>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</si>
  <si>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Rhizoclonium sp.</t>
  </si>
  <si>
    <t>RHISPX</t>
  </si>
  <si>
    <t>Rhizomnium magnifolium</t>
  </si>
  <si>
    <t>RHZMAG</t>
  </si>
  <si>
    <t>Rhizomnium pseudopunctatum</t>
  </si>
  <si>
    <t>RHZPSE</t>
  </si>
  <si>
    <t>Rhizomnium punctatum</t>
  </si>
  <si>
    <t>RHZPUN</t>
  </si>
  <si>
    <t>Rhizomnium sp.</t>
  </si>
  <si>
    <t>RHZSPX</t>
  </si>
  <si>
    <t>Rhodobryum roseum</t>
  </si>
  <si>
    <t>RHOROS</t>
  </si>
  <si>
    <t>Rhynchospora alba</t>
  </si>
  <si>
    <t>RHNALB</t>
  </si>
  <si>
    <t>Rhynchospora rugosa</t>
  </si>
  <si>
    <t>RHNRUG</t>
  </si>
  <si>
    <t>RHCTEN</t>
  </si>
  <si>
    <t>Rhynchostegiella teneriffae</t>
  </si>
  <si>
    <t>Rhynchostegium riparioides</t>
  </si>
  <si>
    <t>Rhynchostegium sp.</t>
  </si>
  <si>
    <t>RHYSPX</t>
  </si>
  <si>
    <t>Ribes rubrum</t>
  </si>
  <si>
    <t>RIBRUB</t>
  </si>
  <si>
    <t>Riccardia chamedryfolia</t>
  </si>
  <si>
    <t>RICCHA</t>
  </si>
  <si>
    <t>Riccardia multifida</t>
  </si>
  <si>
    <t>RICMUL</t>
  </si>
  <si>
    <t>Riccardia sp.</t>
  </si>
  <si>
    <t>RICSPX</t>
  </si>
  <si>
    <t>Riccia fluitans</t>
  </si>
  <si>
    <t>RIIFLU</t>
  </si>
  <si>
    <t>Riccia huebeneriana</t>
  </si>
  <si>
    <t>RIIHUE</t>
  </si>
  <si>
    <t>Riccia rhenana</t>
  </si>
  <si>
    <t>RIIRHE</t>
  </si>
  <si>
    <t>Riccia sp.</t>
  </si>
  <si>
    <t>RIISPX</t>
  </si>
  <si>
    <t>Ricciocarpos natans</t>
  </si>
  <si>
    <t>RIONAT</t>
  </si>
  <si>
    <t>Rivularia sp.</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</si>
  <si>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</si>
  <si>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</si>
  <si>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</si>
  <si>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</si>
  <si>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</si>
  <si>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</si>
  <si>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</si>
  <si>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</si>
  <si>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</si>
  <si>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</si>
  <si>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</si>
  <si>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</si>
  <si>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</si>
  <si>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Rorippa sp.</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</si>
  <si>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</si>
  <si>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</si>
  <si>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</si>
  <si>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</si>
  <si>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</si>
  <si>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</si>
  <si>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</si>
  <si>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</si>
  <si>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</si>
  <si>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</si>
  <si>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</si>
  <si>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</si>
  <si>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</si>
  <si>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</si>
  <si>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</si>
  <si>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Rubus sp.</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</si>
  <si>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</si>
  <si>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</si>
  <si>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</si>
  <si>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</si>
  <si>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</si>
  <si>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</si>
  <si>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</si>
  <si>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</si>
  <si>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</si>
  <si>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</si>
  <si>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</si>
  <si>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</si>
  <si>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</si>
  <si>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</si>
  <si>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</si>
  <si>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</si>
  <si>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</si>
  <si>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</si>
  <si>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</si>
  <si>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Rumex sp.</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</si>
  <si>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</si>
  <si>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</si>
  <si>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</si>
  <si>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</si>
  <si>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</si>
  <si>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</si>
  <si>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</si>
  <si>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</si>
  <si>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</si>
  <si>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</si>
  <si>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</si>
  <si>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</si>
  <si>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</si>
  <si>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</si>
  <si>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</si>
  <si>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</si>
  <si>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</si>
  <si>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</si>
  <si>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</si>
  <si>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</si>
  <si>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</si>
  <si>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</si>
  <si>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</si>
  <si>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Sagittaria sp.</t>
  </si>
  <si>
    <t>SAGSPX</t>
  </si>
  <si>
    <t>Sagittaria subulata</t>
  </si>
  <si>
    <t>SAGSUB</t>
  </si>
  <si>
    <t>Salvinia natans</t>
  </si>
  <si>
    <t>SALNAT</t>
  </si>
  <si>
    <t>Samolus valerandi</t>
  </si>
  <si>
    <t>SAMVAL</t>
  </si>
  <si>
    <t>Saponaria officinalis</t>
  </si>
  <si>
    <t>SAPOFF</t>
  </si>
  <si>
    <t>Saponaria sp.</t>
  </si>
  <si>
    <t>SAPSPX</t>
  </si>
  <si>
    <t>Scapania nemorea</t>
  </si>
  <si>
    <t>SCANEM</t>
  </si>
  <si>
    <t>Scapania paludicola</t>
  </si>
  <si>
    <t>SCAPAI</t>
  </si>
  <si>
    <t>Scapania paludosa</t>
  </si>
  <si>
    <t>SCAPAL</t>
  </si>
  <si>
    <t>Scapania sp.</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</si>
  <si>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</si>
  <si>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</si>
  <si>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</si>
  <si>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</si>
  <si>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</si>
  <si>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</si>
  <si>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</si>
  <si>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</si>
  <si>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</si>
  <si>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</si>
  <si>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</si>
  <si>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</si>
  <si>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</si>
  <si>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</si>
  <si>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</si>
  <si>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</si>
  <si>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</si>
  <si>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Schistidium sp.</t>
  </si>
  <si>
    <t>SCSSPX</t>
  </si>
  <si>
    <t>Schizomeris sp.</t>
  </si>
  <si>
    <t>SCHSPX</t>
  </si>
  <si>
    <t>Schizothrix sp.</t>
  </si>
  <si>
    <t>SCZSPX</t>
  </si>
  <si>
    <t>Schoenoplectus lacustris</t>
  </si>
  <si>
    <t>SCNLAC</t>
  </si>
  <si>
    <t>Schoenoplectus pungens</t>
  </si>
  <si>
    <t>SCNPUN</t>
  </si>
  <si>
    <t>Schoenoplectus sp.</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</si>
  <si>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</si>
  <si>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</si>
  <si>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</si>
  <si>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</si>
  <si>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</si>
  <si>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</si>
  <si>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</si>
  <si>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</si>
  <si>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</si>
  <si>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</si>
  <si>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</si>
  <si>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</si>
  <si>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</si>
  <si>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Scirpus sp.</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</si>
  <si>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</si>
  <si>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</si>
  <si>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</si>
  <si>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</si>
  <si>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</si>
  <si>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</si>
  <si>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</si>
  <si>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</si>
  <si>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</si>
  <si>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</si>
  <si>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</si>
  <si>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</si>
  <si>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</si>
  <si>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</si>
  <si>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Scrophularia sp.</t>
  </si>
  <si>
    <t>SCRSPX</t>
  </si>
  <si>
    <t>Scutellaria galericulata</t>
  </si>
  <si>
    <t>SCUGAL</t>
  </si>
  <si>
    <t>Scytonema sp.</t>
  </si>
  <si>
    <t>SCYSPX</t>
  </si>
  <si>
    <t>TEPPAL</t>
  </si>
  <si>
    <t>TEHINT</t>
  </si>
  <si>
    <t>Senecio sarracenicus</t>
  </si>
  <si>
    <t>SENSAR</t>
  </si>
  <si>
    <t>Senecio sp.</t>
  </si>
  <si>
    <t>SENSPX</t>
  </si>
  <si>
    <t>Senecio vulgaris</t>
  </si>
  <si>
    <t>SENVUL</t>
  </si>
  <si>
    <t>Shinnersia rivularis</t>
  </si>
  <si>
    <t>SHIRIV</t>
  </si>
  <si>
    <t>Sibthorpia europaea</t>
  </si>
  <si>
    <t>SIBEUR</t>
  </si>
  <si>
    <t xml:space="preserve">Sicyos angulata </t>
  </si>
  <si>
    <t>SICANG</t>
  </si>
  <si>
    <t>Sinapis arvensis</t>
  </si>
  <si>
    <t>SINARV</t>
  </si>
  <si>
    <t>Sirogonium sp.</t>
  </si>
  <si>
    <t>SIRSPX</t>
  </si>
  <si>
    <t>Sium latifolium</t>
  </si>
  <si>
    <t>SIULAT</t>
  </si>
  <si>
    <t>Sium sp.</t>
  </si>
  <si>
    <t>SIUSPX</t>
  </si>
  <si>
    <t>Solanum dulcamara</t>
  </si>
  <si>
    <t>SOADUL</t>
  </si>
  <si>
    <t>Solanum sp.</t>
  </si>
  <si>
    <t>SOASPX</t>
  </si>
  <si>
    <t>Soleirolia soleirolii</t>
  </si>
  <si>
    <t>SOESOL</t>
  </si>
  <si>
    <t>Solidago sp.</t>
  </si>
  <si>
    <t>SOLSPX</t>
  </si>
  <si>
    <t>Sparganium angustifolium</t>
  </si>
  <si>
    <t>SPAANG</t>
  </si>
  <si>
    <t>SPAEME</t>
  </si>
  <si>
    <t>Sparganium emersum fo. brevifolium</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</si>
  <si>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</si>
  <si>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</si>
  <si>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</si>
  <si>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</si>
  <si>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</si>
  <si>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</si>
  <si>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</si>
  <si>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</si>
  <si>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</si>
  <si>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</si>
  <si>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</si>
  <si>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</si>
  <si>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</si>
  <si>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Sparganium sp.</t>
  </si>
  <si>
    <t>SPASPX</t>
  </si>
  <si>
    <t>Sphaerocystis sp.</t>
  </si>
  <si>
    <t>SPESPX</t>
  </si>
  <si>
    <t>SPTSPX</t>
  </si>
  <si>
    <t>Sphaerotilus sp.</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</si>
  <si>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</si>
  <si>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</si>
  <si>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</si>
  <si>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</si>
  <si>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</si>
  <si>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</si>
  <si>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</si>
  <si>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</si>
  <si>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</si>
  <si>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</si>
  <si>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</si>
  <si>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</si>
  <si>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</si>
  <si>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</si>
  <si>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</si>
  <si>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</si>
  <si>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Sphagnum sp.</t>
  </si>
  <si>
    <t>SPHSPX</t>
  </si>
  <si>
    <t>Sphagnum squarrosum</t>
  </si>
  <si>
    <t>SPHSQU</t>
  </si>
  <si>
    <t>Sphagnum subsecundum</t>
  </si>
  <si>
    <t>SPHSUB</t>
  </si>
  <si>
    <t>Spiranthes aestivalis</t>
  </si>
  <si>
    <t>SPNAES</t>
  </si>
  <si>
    <t>Spirodela polyrhiza</t>
  </si>
  <si>
    <t>Spirogyra sp.</t>
  </si>
  <si>
    <t>SPISPX</t>
  </si>
  <si>
    <t>Spirulina sp.</t>
  </si>
  <si>
    <t>SPUSPX</t>
  </si>
  <si>
    <t>Stachys palustris</t>
  </si>
  <si>
    <t>STAPAL</t>
  </si>
  <si>
    <t>Stachys recta</t>
  </si>
  <si>
    <t>STAREC</t>
  </si>
  <si>
    <t>Stachys sp.</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</si>
  <si>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</si>
  <si>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</si>
  <si>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</si>
  <si>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</si>
  <si>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</si>
  <si>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</si>
  <si>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</si>
  <si>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</si>
  <si>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</si>
  <si>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</si>
  <si>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</si>
  <si>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</si>
  <si>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</si>
  <si>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</si>
  <si>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</si>
  <si>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</si>
  <si>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Stigonema sp.</t>
  </si>
  <si>
    <t>STGSPX</t>
  </si>
  <si>
    <t xml:space="preserve">Straminergon stramineum </t>
  </si>
  <si>
    <t>Stratiotes aloides</t>
  </si>
  <si>
    <t>STRALO</t>
  </si>
  <si>
    <t>Subularia aquatica</t>
  </si>
  <si>
    <t>SUBAQU</t>
  </si>
  <si>
    <t>Symphytum officinale</t>
  </si>
  <si>
    <t>SYMOFF</t>
  </si>
  <si>
    <t>Symphytum sp.</t>
  </si>
  <si>
    <t>SYMSPX</t>
  </si>
  <si>
    <t xml:space="preserve">Syntrichia latifolia </t>
  </si>
  <si>
    <t>SYNLAT</t>
  </si>
  <si>
    <t>Syntrichia montana</t>
  </si>
  <si>
    <t>SYNMON</t>
  </si>
  <si>
    <t>Tanacetum vulgare</t>
  </si>
  <si>
    <t>TANVUL</t>
  </si>
  <si>
    <t>Tephroseris integrifolia</t>
  </si>
  <si>
    <t xml:space="preserve">Tephroseris palustris </t>
  </si>
  <si>
    <t>Tetraspora sp.</t>
  </si>
  <si>
    <t>TETSPX</t>
  </si>
  <si>
    <t>Teucrium scordium</t>
  </si>
  <si>
    <t>TEUSCO</t>
  </si>
  <si>
    <t>Thalictrum flavum</t>
  </si>
  <si>
    <t>THLFLA</t>
  </si>
  <si>
    <t>Thamnobryum alopecurum</t>
  </si>
  <si>
    <t>THAALO</t>
  </si>
  <si>
    <t>Thelypteris palustris</t>
  </si>
  <si>
    <t>THEPAL</t>
  </si>
  <si>
    <t>Thorea sp.</t>
  </si>
  <si>
    <t>THOSPX</t>
  </si>
  <si>
    <t>Thuidium sp.</t>
  </si>
  <si>
    <t>THUSPX</t>
  </si>
  <si>
    <t>Thysselinum palustre</t>
  </si>
  <si>
    <t>Tolypella glomerata</t>
  </si>
  <si>
    <t>TOLGLO</t>
  </si>
  <si>
    <t>Tolypella intricata</t>
  </si>
  <si>
    <t>TOLINT</t>
  </si>
  <si>
    <t>Tolypella prolifera</t>
  </si>
  <si>
    <t>TOLPRO</t>
  </si>
  <si>
    <t>Tolypella sp.</t>
  </si>
  <si>
    <t>TOLSPX</t>
  </si>
  <si>
    <t>Tolypothrix sp.</t>
  </si>
  <si>
    <t>TOYSPX</t>
  </si>
  <si>
    <t>Tortula subulata</t>
  </si>
  <si>
    <t>TORSUB</t>
  </si>
  <si>
    <t>Transeauina sp.</t>
  </si>
  <si>
    <t>TRNSPX</t>
  </si>
  <si>
    <t>Trapa natans</t>
  </si>
  <si>
    <t>TRANAT</t>
  </si>
  <si>
    <t>Tribonema sp.</t>
  </si>
  <si>
    <t>TRISPX</t>
  </si>
  <si>
    <t>Trichocolea tomentella</t>
  </si>
  <si>
    <t>TRCTOM</t>
  </si>
  <si>
    <t>Trichophorum cespitosum</t>
  </si>
  <si>
    <t>TRHCES</t>
  </si>
  <si>
    <t>Trifolium fragiferum</t>
  </si>
  <si>
    <t>TRFFRA</t>
  </si>
  <si>
    <t>Trifolium repens</t>
  </si>
  <si>
    <t>TRFREP</t>
  </si>
  <si>
    <t>Trifolium sp.</t>
  </si>
  <si>
    <t>TRFSPX</t>
  </si>
  <si>
    <t>Triglochin palustre</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</si>
  <si>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</si>
  <si>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</si>
  <si>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</si>
  <si>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</si>
  <si>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</si>
  <si>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</si>
  <si>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</si>
  <si>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</si>
  <si>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</si>
  <si>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</si>
  <si>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</si>
  <si>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</si>
  <si>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</si>
  <si>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</si>
  <si>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</si>
  <si>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</si>
  <si>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</si>
  <si>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Typha sp.</t>
  </si>
  <si>
    <t>TYPSPX</t>
  </si>
  <si>
    <t>Ulota crispa</t>
  </si>
  <si>
    <t>ULTCRI</t>
  </si>
  <si>
    <t>Ulothrix sp.</t>
  </si>
  <si>
    <t>ULOSPX</t>
  </si>
  <si>
    <t>Ulva sp.</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</si>
  <si>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</si>
  <si>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</si>
  <si>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</si>
  <si>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</si>
  <si>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</si>
  <si>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</si>
  <si>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</si>
  <si>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</si>
  <si>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</si>
  <si>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</si>
  <si>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</si>
  <si>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</si>
  <si>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</si>
  <si>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</si>
  <si>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</si>
  <si>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Utricularia sp.</t>
  </si>
  <si>
    <t>UTRSPX</t>
  </si>
  <si>
    <t>Utricularia stygia</t>
  </si>
  <si>
    <t>UTRSTY</t>
  </si>
  <si>
    <t>Utricularia vulgaris</t>
  </si>
  <si>
    <t>UTRVUL</t>
  </si>
  <si>
    <t>Valeriana officinalis</t>
  </si>
  <si>
    <t>VAEOFF</t>
  </si>
  <si>
    <t>Valeriana officinalis subsp. repens</t>
  </si>
  <si>
    <t>VAEOFR</t>
  </si>
  <si>
    <t>Vallisneria spiralis</t>
  </si>
  <si>
    <t>VALSPI</t>
  </si>
  <si>
    <t>Vaucheria sp.</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</si>
  <si>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</si>
  <si>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</si>
  <si>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</si>
  <si>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</si>
  <si>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</si>
  <si>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</si>
  <si>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</si>
  <si>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</si>
  <si>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</si>
  <si>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</si>
  <si>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</si>
  <si>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</si>
  <si>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</si>
  <si>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</si>
  <si>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</si>
  <si>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</si>
  <si>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</si>
  <si>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</si>
  <si>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</si>
  <si>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Veronica sp.</t>
  </si>
  <si>
    <t>VERSPX</t>
  </si>
  <si>
    <t>Verrucaria praetermissa</t>
  </si>
  <si>
    <t>VEUPRA</t>
  </si>
  <si>
    <t>Verrucaria sp.</t>
  </si>
  <si>
    <t>VEUSPX</t>
  </si>
  <si>
    <t>Viburnum opulus</t>
  </si>
  <si>
    <t>VIBOPU</t>
  </si>
  <si>
    <t>Viola palustris</t>
  </si>
  <si>
    <t>VIOPAL</t>
  </si>
  <si>
    <t>Viola sp.</t>
  </si>
  <si>
    <t>VIOSPX</t>
  </si>
  <si>
    <t>Wahlenbergia hederacea</t>
  </si>
  <si>
    <t>WAHHED</t>
  </si>
  <si>
    <t>Warnstorfia exannulata</t>
  </si>
  <si>
    <t xml:space="preserve">Warnstorfia fluitans </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</si>
  <si>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</si>
  <si>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</si>
  <si>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</si>
  <si>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</si>
  <si>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</si>
  <si>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</si>
  <si>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</si>
  <si>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</si>
  <si>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</si>
  <si>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</si>
  <si>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</si>
  <si>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</si>
  <si>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</si>
  <si>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</si>
  <si>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Zannichellia sp.</t>
  </si>
  <si>
    <t>ZANSPX</t>
  </si>
  <si>
    <t>Zantedeschia aethiopica</t>
  </si>
  <si>
    <t>ZATAET</t>
  </si>
  <si>
    <t>Zizania aquatica</t>
  </si>
  <si>
    <t>ZIZAQU</t>
  </si>
  <si>
    <t>Zizania latifolia</t>
  </si>
  <si>
    <t>ZIZLAT</t>
  </si>
  <si>
    <t>Zygnema sp.</t>
  </si>
  <si>
    <t>ZYGSPX</t>
  </si>
  <si>
    <t>CODE_POINT</t>
  </si>
  <si>
    <t>IDENTIFICATION DE L'OPERATION DE PRELEVEMENT</t>
  </si>
  <si>
    <t>CODE_OPERATION</t>
  </si>
  <si>
    <t>LB_STATION</t>
  </si>
  <si>
    <t>NOM_PRODUCTEUR</t>
  </si>
  <si>
    <t>CODE_TAXON</t>
  </si>
  <si>
    <t>Intervenants</t>
  </si>
  <si>
    <t xml:space="preserve">Coordonnées de l'opération </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</si>
  <si>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</si>
  <si>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</si>
  <si>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</si>
  <si>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</si>
  <si>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</si>
  <si>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</si>
  <si>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</si>
  <si>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</si>
  <si>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</si>
  <si>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</si>
  <si>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</si>
  <si>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</si>
  <si>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</si>
  <si>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</si>
  <si>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</si>
  <si>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</si>
  <si>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</si>
  <si>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</si>
  <si>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</si>
  <si>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</si>
  <si>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</si>
  <si>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</si>
  <si>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</si>
  <si>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</si>
  <si>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</si>
  <si>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</si>
  <si>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</si>
  <si>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</si>
  <si>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</si>
  <si>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</si>
  <si>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</si>
  <si>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</si>
  <si>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</si>
  <si>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</si>
  <si>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</si>
  <si>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</si>
  <si>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</si>
  <si>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</si>
  <si>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</si>
  <si>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</si>
  <si>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</si>
  <si>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</si>
  <si>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</si>
  <si>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</si>
  <si>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</si>
  <si>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</si>
  <si>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</si>
  <si>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</si>
  <si>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</si>
  <si>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</si>
  <si>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</si>
  <si>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</si>
  <si>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</si>
  <si>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 de recouvrement de l'UR2</t>
  </si>
  <si>
    <t>% de recouvrement de l'UR1</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</si>
  <si>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</si>
  <si>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</si>
  <si>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</si>
  <si>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</si>
  <si>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</si>
  <si>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</si>
  <si>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</si>
  <si>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 rec taxon UR1</t>
  </si>
  <si>
    <t>% rec taxon UR2</t>
  </si>
  <si>
    <t>NOM_LATIN_TAXON</t>
  </si>
  <si>
    <t>CODE</t>
  </si>
  <si>
    <t>NOM retenu</t>
  </si>
  <si>
    <t>AUTEUR</t>
  </si>
  <si>
    <t>code Sandre</t>
  </si>
  <si>
    <t>Walcott.</t>
  </si>
  <si>
    <t>Kützing</t>
  </si>
  <si>
    <t>Bory de Saint-Vincent</t>
  </si>
  <si>
    <t>Morren</t>
  </si>
  <si>
    <t>Thwaites</t>
  </si>
  <si>
    <t>Lyngbye</t>
  </si>
  <si>
    <t>Roth.</t>
  </si>
  <si>
    <t xml:space="preserve">Wittrock      </t>
  </si>
  <si>
    <t>C. Agardh</t>
  </si>
  <si>
    <t>C.Agardh ex Bornet &amp; Flahault</t>
  </si>
  <si>
    <t>Schrank</t>
  </si>
  <si>
    <t>A.Braun et Grunow</t>
  </si>
  <si>
    <t>A.P. de Candolle</t>
  </si>
  <si>
    <t>Deth. ex Wild.</t>
  </si>
  <si>
    <t>C.C.Gmel.</t>
  </si>
  <si>
    <t>Desv. &amp; Lois</t>
  </si>
  <si>
    <t>A.Braun</t>
  </si>
  <si>
    <t>Durieu</t>
  </si>
  <si>
    <t>Desv.</t>
  </si>
  <si>
    <t>Thuill.</t>
  </si>
  <si>
    <t>(L.) Vaillant</t>
  </si>
  <si>
    <t>L. ex Vaillant</t>
  </si>
  <si>
    <t>L.</t>
  </si>
  <si>
    <t>Fott</t>
  </si>
  <si>
    <t>Ehrenberg</t>
  </si>
  <si>
    <t>Mont.</t>
  </si>
  <si>
    <t xml:space="preserve">C.Agardh </t>
  </si>
  <si>
    <t>M. Schmidt</t>
  </si>
  <si>
    <t>(Moore ex Ralfs) R.M.Crawforf</t>
  </si>
  <si>
    <t>R.M.Crawford</t>
  </si>
  <si>
    <t>(Anagnostidis et Komárek) Anagnostidis</t>
  </si>
  <si>
    <t>Cleve</t>
  </si>
  <si>
    <t>Gomont</t>
  </si>
  <si>
    <t>(Geitler) L.Hoffmann</t>
  </si>
  <si>
    <t>Nardo</t>
  </si>
  <si>
    <t>(Thuret ex Bornet &amp; Flahault) Kirchner</t>
  </si>
  <si>
    <t>C.Agardh</t>
  </si>
  <si>
    <t>Anagnostidis &amp; Komarek</t>
  </si>
  <si>
    <t>C.Agardh ex Gomont</t>
  </si>
  <si>
    <t>Meyen</t>
  </si>
  <si>
    <t>Desmazières</t>
  </si>
  <si>
    <t>Thuret</t>
  </si>
  <si>
    <t>Palla</t>
  </si>
  <si>
    <t>Strain</t>
  </si>
  <si>
    <t>(A.J.Krocker) J.Groves &amp; G.R.Bullock-Webster</t>
  </si>
  <si>
    <t>(Brébisson) A. Braun ex Leonhardi</t>
  </si>
  <si>
    <t>(L.) Ag.</t>
  </si>
  <si>
    <t>(J.E.Smith)C.Agardh.</t>
  </si>
  <si>
    <t>(A.Braun) Miquel</t>
  </si>
  <si>
    <t>Ag.</t>
  </si>
  <si>
    <t>(Thuill.) Kützing</t>
  </si>
  <si>
    <t>(Desvaux) Kützing</t>
  </si>
  <si>
    <t>(Pers.) Ag.</t>
  </si>
  <si>
    <t xml:space="preserve">(Desv.) J.Groves    </t>
  </si>
  <si>
    <t>Hy</t>
  </si>
  <si>
    <t>Hassal</t>
  </si>
  <si>
    <t>Vaucher ex Bornet et Flahault</t>
  </si>
  <si>
    <t>Link</t>
  </si>
  <si>
    <t>Vaucher ex Gaumont</t>
  </si>
  <si>
    <t>(P.C.Silva) Vis &amp; Sheath</t>
  </si>
  <si>
    <t>Grev.</t>
  </si>
  <si>
    <t>Meneghini</t>
  </si>
  <si>
    <t>Lauterborn</t>
  </si>
  <si>
    <t>Wille</t>
  </si>
  <si>
    <t>Scmidle</t>
  </si>
  <si>
    <t>Chodat</t>
  </si>
  <si>
    <t>(Turpin) Gomont</t>
  </si>
  <si>
    <t>Stigeoclonium sp. (excep. S. tenue)</t>
  </si>
  <si>
    <t>(C.Agardh) Kützing</t>
  </si>
  <si>
    <t>(Thore) Desv.</t>
  </si>
  <si>
    <t>Leonhardi</t>
  </si>
  <si>
    <t>(Trentep.) Leonh.</t>
  </si>
  <si>
    <t>V. Leonh.</t>
  </si>
  <si>
    <t>(A.Braun) A.Braun</t>
  </si>
  <si>
    <t>Guiry</t>
  </si>
  <si>
    <t>Derbès &amp; Solier</t>
  </si>
  <si>
    <t>DC.</t>
  </si>
  <si>
    <t>(Huds.) Steudel</t>
  </si>
  <si>
    <t>Weber ex F.H.Wigg.</t>
  </si>
  <si>
    <t>Eschw.</t>
  </si>
  <si>
    <t>(Ach.) Mann.</t>
  </si>
  <si>
    <t>Anzi</t>
  </si>
  <si>
    <t>H.A.Schrader</t>
  </si>
  <si>
    <t>(L.) Dumort.</t>
  </si>
  <si>
    <t>Nees &amp; Mont.</t>
  </si>
  <si>
    <t>(L.) Raddi</t>
  </si>
  <si>
    <t>Raddi</t>
  </si>
  <si>
    <t>(Sw.) J.J.Engel &amp; R.M.Schust.</t>
  </si>
  <si>
    <t>(Ehrh. ex Hoffm.) Dumort.</t>
  </si>
  <si>
    <t>L.Corda</t>
  </si>
  <si>
    <t>Corda</t>
  </si>
  <si>
    <t>(Sw.) Nees</t>
  </si>
  <si>
    <t>(Hook.) Spruce</t>
  </si>
  <si>
    <t>Dumort.</t>
  </si>
  <si>
    <t>Steph.</t>
  </si>
  <si>
    <t>Sm.</t>
  </si>
  <si>
    <t>Nees</t>
  </si>
  <si>
    <t>(Schiffn.) Grolle</t>
  </si>
  <si>
    <t>With.</t>
  </si>
  <si>
    <t>Hook.</t>
  </si>
  <si>
    <t>(Steph.) Schiffn.</t>
  </si>
  <si>
    <t>Lib.</t>
  </si>
  <si>
    <t>NEANT</t>
  </si>
  <si>
    <t>(L.) Lindb.</t>
  </si>
  <si>
    <t>Bertol.</t>
  </si>
  <si>
    <t>Bischl. &amp; Boisselier-Dubayle</t>
  </si>
  <si>
    <t>(Lindenb.) Dumort.</t>
  </si>
  <si>
    <t>(Ehrh.) Dumort.</t>
  </si>
  <si>
    <t>(Gieseke ex Lindenb.) Dumort.</t>
  </si>
  <si>
    <t>(Hook.) Gray</t>
  </si>
  <si>
    <t>S.F.Gray</t>
  </si>
  <si>
    <t>Gray</t>
  </si>
  <si>
    <t>(Dicks) Dumort.</t>
  </si>
  <si>
    <t>(L.) Corda</t>
  </si>
  <si>
    <t>(Gottsche) Limpr.</t>
  </si>
  <si>
    <t>(Huebener) Moore</t>
  </si>
  <si>
    <t>(L.) Pfeiff.</t>
  </si>
  <si>
    <t>(Scop.) Nees</t>
  </si>
  <si>
    <t>(With.) Grolle</t>
  </si>
  <si>
    <t>(L.) Gray</t>
  </si>
  <si>
    <t>Lindenb.</t>
  </si>
  <si>
    <t>Lorb.</t>
  </si>
  <si>
    <t>(L.) Grolle</t>
  </si>
  <si>
    <t>Loeske &amp; Müll. Frib.</t>
  </si>
  <si>
    <t>(Müll. Frib.) Müll. Frib.</t>
  </si>
  <si>
    <t>(Dumort.) Dumort.</t>
  </si>
  <si>
    <t>(Nees ex Lindenb.) Dumort.</t>
  </si>
  <si>
    <t>(Sw. ex Lindenb.) Dumort.</t>
  </si>
  <si>
    <t>(Hedw.) Schimp.</t>
  </si>
  <si>
    <t>B., S. &amp; G.</t>
  </si>
  <si>
    <t>(Hedw.) Huebener</t>
  </si>
  <si>
    <t>Hook. &amp; Tayl.</t>
  </si>
  <si>
    <t>(Hedw.) P.Beauv.</t>
  </si>
  <si>
    <t>(Hedw.) Schwaegr.</t>
  </si>
  <si>
    <t>(Hedw.) Bruch &amp; Schimp.</t>
  </si>
  <si>
    <t>Schimp.</t>
  </si>
  <si>
    <t>Huds. ex With.</t>
  </si>
  <si>
    <t>Hedw.</t>
  </si>
  <si>
    <t xml:space="preserve">Sw. ex anon.     </t>
  </si>
  <si>
    <t xml:space="preserve">Schleich. ex Schwaegr. </t>
  </si>
  <si>
    <t>(Hedw.) P.Gaertn. et al.</t>
  </si>
  <si>
    <t>(Hedw.) Turner</t>
  </si>
  <si>
    <t xml:space="preserve">Spreng.      </t>
  </si>
  <si>
    <t>(Hedw.) Kindb.</t>
  </si>
  <si>
    <t>(Schimp.) Kindb.</t>
  </si>
  <si>
    <t>(Sull.) Kindb.</t>
  </si>
  <si>
    <t>(Hedw.) Loeske</t>
  </si>
  <si>
    <t>(Hedw.) Lange &amp; C.E.O.Jensen</t>
  </si>
  <si>
    <t>(Hedw.) B., S. &amp; G.</t>
  </si>
  <si>
    <t>Schiffn. &amp; Baumg.</t>
  </si>
  <si>
    <t>(Brid.) Arnott</t>
  </si>
  <si>
    <t>P. Beauv.</t>
  </si>
  <si>
    <t>(Hedw.) Web. &amp; Mohr</t>
  </si>
  <si>
    <t>(Hedw.) Spruce</t>
  </si>
  <si>
    <t>(Sull.) Spruce</t>
  </si>
  <si>
    <t>(Hedw.) Mitt.</t>
  </si>
  <si>
    <t>(Mont.) P.Rao</t>
  </si>
  <si>
    <t>(Brid.) Broth.</t>
  </si>
  <si>
    <t xml:space="preserve">(Dicks.) Lindb.  </t>
  </si>
  <si>
    <t>(Dicks.) M.Stech</t>
  </si>
  <si>
    <t>(C. Müll.) Schimp.</t>
  </si>
  <si>
    <t>Turn.</t>
  </si>
  <si>
    <t>(Schimp. ex Besch.) M.O.Hill</t>
  </si>
  <si>
    <t>(De not.) M.M. Hill</t>
  </si>
  <si>
    <t>(Mitt.) Delogne</t>
  </si>
  <si>
    <t>(Mitt.) Limpr.</t>
  </si>
  <si>
    <t>(Brid.) Lisa</t>
  </si>
  <si>
    <t>(Brid.) R.H.Zander</t>
  </si>
  <si>
    <t>(Hedw.) Warnst.</t>
  </si>
  <si>
    <t>(Schimp. ex H.Müll.) Warnst.</t>
  </si>
  <si>
    <t>(C. Müll.) G. Roth</t>
  </si>
  <si>
    <t>(Turner) Fife</t>
  </si>
  <si>
    <t>(Brid.) B., S. &amp; G.</t>
  </si>
  <si>
    <t>R.Ruthe</t>
  </si>
  <si>
    <t>Wilson ex Bruch &amp; Schimp.</t>
  </si>
  <si>
    <t>P.Beauv.</t>
  </si>
  <si>
    <t>(Bach. Pyl.) Steud.</t>
  </si>
  <si>
    <t>Brugg. Nann. &amp; Nyh.</t>
  </si>
  <si>
    <t>Brid.</t>
  </si>
  <si>
    <t>Büse</t>
  </si>
  <si>
    <t>Thér.</t>
  </si>
  <si>
    <t>Wils. ex B., S. &amp; G.</t>
  </si>
  <si>
    <t>(Wils.) Milde</t>
  </si>
  <si>
    <t>(Spruce) B., S. &amp; G.</t>
  </si>
  <si>
    <t>Bruch. &amp; Schimp.</t>
  </si>
  <si>
    <t>(Sw. ex anon.) Wahlenb.</t>
  </si>
  <si>
    <t>C.Hartm.</t>
  </si>
  <si>
    <t>(Brid.) Schimp.</t>
  </si>
  <si>
    <t>(Hedw.) Sm.</t>
  </si>
  <si>
    <t>(P.Beauv.) Vanderp., Goffinet &amp; Hedenäs</t>
  </si>
  <si>
    <t>(Hedw.) Jenn.</t>
  </si>
  <si>
    <t>(Hedw.) Mönk.</t>
  </si>
  <si>
    <t>(De Not.) D.W.Jamieson</t>
  </si>
  <si>
    <t>(Schimp.) Broth.</t>
  </si>
  <si>
    <t>(Turn. ex Wils.) Loeske</t>
  </si>
  <si>
    <t>(Lindb.) Loeske</t>
  </si>
  <si>
    <t>(Sw.) Broth.</t>
  </si>
  <si>
    <t>Lindb.</t>
  </si>
  <si>
    <t>(Hedw.) Dix.</t>
  </si>
  <si>
    <t>(Brid.) Wijk &amp; Marg.</t>
  </si>
  <si>
    <t>Kindb.</t>
  </si>
  <si>
    <t>(Hedw.) Ochyra</t>
  </si>
  <si>
    <t>NULL</t>
  </si>
  <si>
    <t>Schrad. ex Brid.</t>
  </si>
  <si>
    <t>(Brid.) Warnst.</t>
  </si>
  <si>
    <t>(De Not.) Ochyra</t>
  </si>
  <si>
    <t>(Brid.) Hedenäs</t>
  </si>
  <si>
    <t>Jur.</t>
  </si>
  <si>
    <t>(B. &amp; S.) Schimp.</t>
  </si>
  <si>
    <t>(Hewd.) Brid.</t>
  </si>
  <si>
    <t>Mitt.</t>
  </si>
  <si>
    <t>Molendo</t>
  </si>
  <si>
    <t>(Bland.) T.Kop.</t>
  </si>
  <si>
    <t>(Bruch &amp; Schimp.) T.J.Kop.</t>
  </si>
  <si>
    <t>(Brid.) T.J.Kop.</t>
  </si>
  <si>
    <t>(Schrad.) T.Kop.</t>
  </si>
  <si>
    <t>T.Kop.</t>
  </si>
  <si>
    <t>(Hedw.) T.Kop.</t>
  </si>
  <si>
    <t>(Mitt.) Jaeg.</t>
  </si>
  <si>
    <t>Mönk.</t>
  </si>
  <si>
    <t>(Wilson) Lindb.</t>
  </si>
  <si>
    <t>(Schimp.) Ochyra &amp; Bednarek-Ochrya</t>
  </si>
  <si>
    <t>(F.Weber &amp; D.Mohr) A. L. Andrews</t>
  </si>
  <si>
    <t>(Schultz) R.H.Zander</t>
  </si>
  <si>
    <t>(Brid. Ex Schrad.) Kindb.</t>
  </si>
  <si>
    <t>(Hedw.) Brid.</t>
  </si>
  <si>
    <t>(Brid. ex Schrad.) Brid.</t>
  </si>
  <si>
    <t>(Horica) T.Kop.</t>
  </si>
  <si>
    <t>(B. &amp; S.) T.Kop.</t>
  </si>
  <si>
    <t>(Hedw.) Limpr.</t>
  </si>
  <si>
    <t>(Mont.) Dirkse &amp; Bouman</t>
  </si>
  <si>
    <t>(Hedw.) Card.</t>
  </si>
  <si>
    <t>Sull. &amp; Lesq.</t>
  </si>
  <si>
    <t>(Mitt.) H.Perss.</t>
  </si>
  <si>
    <t>(Brid.) Podp.</t>
  </si>
  <si>
    <t>(Hedw.) Ignatov &amp; Huttunen</t>
  </si>
  <si>
    <t>(Sw. ex. anon.) Rubers</t>
  </si>
  <si>
    <t>(C.EO.Jensen ex Russow) C.EO.Jensen</t>
  </si>
  <si>
    <t>(Ehrh.) Hedw.</t>
  </si>
  <si>
    <t>(Klinggr.) Klinggr.</t>
  </si>
  <si>
    <t>Wils.</t>
  </si>
  <si>
    <t>Dozy &amp; Molk.</t>
  </si>
  <si>
    <t>Crome</t>
  </si>
  <si>
    <t>(Dicks. ex Brid.) Hedenäs</t>
  </si>
  <si>
    <t>(Bruch ex Hartm.) Huebener</t>
  </si>
  <si>
    <t>(Hedw.) Gang.</t>
  </si>
  <si>
    <t>(B., S. &amp; G.) Loeske</t>
  </si>
  <si>
    <t>(Wahlenb.) Hedenäs</t>
  </si>
  <si>
    <t>(L.) Roth.</t>
  </si>
  <si>
    <t>Lam.</t>
  </si>
  <si>
    <t>(C. Linnaeus) A.T.Brongniart</t>
  </si>
  <si>
    <t>(L.) Bernh.</t>
  </si>
  <si>
    <t>(Vill.) H.P.Fuchs</t>
  </si>
  <si>
    <t>Adans.</t>
  </si>
  <si>
    <t>Ehrh.</t>
  </si>
  <si>
    <t>Desf.</t>
  </si>
  <si>
    <t>Kuhlew. ex Rupr.</t>
  </si>
  <si>
    <t>Durieu ex Milde</t>
  </si>
  <si>
    <t>Bory</t>
  </si>
  <si>
    <t>Ces. &amp; De Not.</t>
  </si>
  <si>
    <t>Willd.</t>
  </si>
  <si>
    <t>Launert &amp; J.Paiva</t>
  </si>
  <si>
    <t>(L.) All.</t>
  </si>
  <si>
    <t>Schott.</t>
  </si>
  <si>
    <t>(L.) Parl.</t>
  </si>
  <si>
    <t>(Syme) B.Bock</t>
  </si>
  <si>
    <t>Lej.</t>
  </si>
  <si>
    <t>Petit</t>
  </si>
  <si>
    <t>(Tzvelev) Garcia-Mur. &amp; Talavera</t>
  </si>
  <si>
    <t>L.f.</t>
  </si>
  <si>
    <t>(Coss.) M. Laínz</t>
  </si>
  <si>
    <t xml:space="preserve">A.Gray      </t>
  </si>
  <si>
    <t>Petagna</t>
  </si>
  <si>
    <t>Sendtn.</t>
  </si>
  <si>
    <t>Schotsman</t>
  </si>
  <si>
    <t>Kützing ex Koch</t>
  </si>
  <si>
    <t>Clavaud</t>
  </si>
  <si>
    <t>Le Gall</t>
  </si>
  <si>
    <t>Scop.</t>
  </si>
  <si>
    <t>Guss.</t>
  </si>
  <si>
    <t>Callitriche truncata subsp. Occidentalis</t>
  </si>
  <si>
    <t>(Rouy) Braun-Blanq.</t>
  </si>
  <si>
    <t>Cham.</t>
  </si>
  <si>
    <t>Planch.</t>
  </si>
  <si>
    <t>(Mart.) Solms</t>
  </si>
  <si>
    <t>Kunth</t>
  </si>
  <si>
    <t>(Rich.) Casp.</t>
  </si>
  <si>
    <t>Michx.</t>
  </si>
  <si>
    <t>(Planch.) H.St.John</t>
  </si>
  <si>
    <t>Mischx.</t>
  </si>
  <si>
    <t>(Hill.) Druce</t>
  </si>
  <si>
    <t>R.Br.</t>
  </si>
  <si>
    <t>(L.) Fourr.</t>
  </si>
  <si>
    <t>(L.) W.D.J.Koch</t>
  </si>
  <si>
    <t>Ruiz &amp; Pav.</t>
  </si>
  <si>
    <t>(L.f.) Royle</t>
  </si>
  <si>
    <t>(L.) R.Br.</t>
  </si>
  <si>
    <t>(Ridley) Moss</t>
  </si>
  <si>
    <t>Welw.</t>
  </si>
  <si>
    <t>Landolt</t>
  </si>
  <si>
    <t>(L.) Ascherson</t>
  </si>
  <si>
    <t>(L.) Rafin.</t>
  </si>
  <si>
    <t>(Vell.) Verdc.</t>
  </si>
  <si>
    <t>Fern.</t>
  </si>
  <si>
    <t>Lindl.</t>
  </si>
  <si>
    <t>Rostk. &amp; W.L.E.Schmidt</t>
  </si>
  <si>
    <t>(A.Braun ex Engelm.) Magnus</t>
  </si>
  <si>
    <t>Delile</t>
  </si>
  <si>
    <t>L.Triest &amp; Uotila</t>
  </si>
  <si>
    <t>(A.Br.) Magnus</t>
  </si>
  <si>
    <t>Gaertn.</t>
  </si>
  <si>
    <t>(Aiton) W.T.Aiton.</t>
  </si>
  <si>
    <t>(L.) Sibth. &amp; Sm.</t>
  </si>
  <si>
    <t>(Timm) DC.</t>
  </si>
  <si>
    <t>Gaudin</t>
  </si>
  <si>
    <t>C. Presl.</t>
  </si>
  <si>
    <t>Roxb. ex Salisb.</t>
  </si>
  <si>
    <t>Georgi</t>
  </si>
  <si>
    <t xml:space="preserve">(S. G. Gmel.) Kuntze  </t>
  </si>
  <si>
    <t>(L.) Poir.</t>
  </si>
  <si>
    <t>(Bab.) Coleman</t>
  </si>
  <si>
    <t>(L.) Pers.</t>
  </si>
  <si>
    <t>Balb.</t>
  </si>
  <si>
    <t>Fieber</t>
  </si>
  <si>
    <t>Hornem.</t>
  </si>
  <si>
    <t>(Loret &amp; Barrandon) Nyman</t>
  </si>
  <si>
    <t>Raf.</t>
  </si>
  <si>
    <t>Pers.</t>
  </si>
  <si>
    <t>Rupr.</t>
  </si>
  <si>
    <t>(G.Fisch.) E.Baumann</t>
  </si>
  <si>
    <t>Poir.</t>
  </si>
  <si>
    <t>Mert. &amp; W.D.J. Koch</t>
  </si>
  <si>
    <t>Pourr.</t>
  </si>
  <si>
    <t>Wulfen</t>
  </si>
  <si>
    <t>Wolfg.</t>
  </si>
  <si>
    <t>A.Benn.</t>
  </si>
  <si>
    <t>Cham. &amp; Schltdl.</t>
  </si>
  <si>
    <t>Fryer</t>
  </si>
  <si>
    <t>Hagstr.</t>
  </si>
  <si>
    <t>Asch. &amp; Graebn.</t>
  </si>
  <si>
    <t>(Fryer) Fryer</t>
  </si>
  <si>
    <t>G.Fisch.</t>
  </si>
  <si>
    <t>Weber</t>
  </si>
  <si>
    <t>Baagøe ex G.Fisch.</t>
  </si>
  <si>
    <t>Laest. ex Fr.</t>
  </si>
  <si>
    <t>K. Richt.</t>
  </si>
  <si>
    <t>Thore</t>
  </si>
  <si>
    <t>W.D.J.Koch ex Roth</t>
  </si>
  <si>
    <t>Ger.</t>
  </si>
  <si>
    <t>Godron</t>
  </si>
  <si>
    <t>Sibth.</t>
  </si>
  <si>
    <t>Lloyd</t>
  </si>
  <si>
    <t>Ten.</t>
  </si>
  <si>
    <r>
      <t xml:space="preserve">Ranunculus penicillatus </t>
    </r>
    <r>
      <rPr>
        <sz val="11"/>
        <color rgb="FF0066CC"/>
        <rFont val="Calibri"/>
        <family val="2"/>
      </rPr>
      <t xml:space="preserve">except. var. </t>
    </r>
    <r>
      <rPr>
        <i/>
        <sz val="11"/>
        <color rgb="FF0066CC"/>
        <rFont val="Calibri"/>
        <family val="2"/>
      </rPr>
      <t>calcareus</t>
    </r>
  </si>
  <si>
    <t>(Dumort.) Bab.</t>
  </si>
  <si>
    <t>(Butcher) C.D.K.Cook</t>
  </si>
  <si>
    <t>Lagger</t>
  </si>
  <si>
    <t>Boiss. &amp; Blanche</t>
  </si>
  <si>
    <t>Chaix</t>
  </si>
  <si>
    <t>Wirtg.</t>
  </si>
  <si>
    <t>S.D.Webster</t>
  </si>
  <si>
    <t>Druce ex Gornall</t>
  </si>
  <si>
    <t>(Petagna) Grande</t>
  </si>
  <si>
    <t>Tineo</t>
  </si>
  <si>
    <t>Pall.</t>
  </si>
  <si>
    <t>Pursh</t>
  </si>
  <si>
    <t>(L.) Buch.</t>
  </si>
  <si>
    <t>(A.Gray) R.M. King &amp; H. Rob.</t>
  </si>
  <si>
    <r>
      <t>Sparganium emersum</t>
    </r>
    <r>
      <rPr>
        <sz val="11"/>
        <color rgb="FF0070C0"/>
        <rFont val="Calibri"/>
        <family val="2"/>
      </rPr>
      <t xml:space="preserve"> except. fo. </t>
    </r>
    <r>
      <rPr>
        <i/>
        <sz val="11"/>
        <color rgb="FF0070C0"/>
        <rFont val="Calibri"/>
        <family val="2"/>
      </rPr>
      <t>brevifolium</t>
    </r>
  </si>
  <si>
    <t>Rehmann</t>
  </si>
  <si>
    <t>(Beurl. ex Laest.) Neuman</t>
  </si>
  <si>
    <t>Laestad.</t>
  </si>
  <si>
    <t>Wallr.</t>
  </si>
  <si>
    <t>(L.) Schleiden</t>
  </si>
  <si>
    <t>Herr ex Kölliker</t>
  </si>
  <si>
    <t>Hayne</t>
  </si>
  <si>
    <t>R.Hartman</t>
  </si>
  <si>
    <t>G.Thor</t>
  </si>
  <si>
    <t>(L.) Horkel ex Wimm.</t>
  </si>
  <si>
    <t>Talavera &amp; al.</t>
  </si>
  <si>
    <t>Sol.</t>
  </si>
  <si>
    <t xml:space="preserve">(Huds.) Coville     </t>
  </si>
  <si>
    <t>(L.) Palla</t>
  </si>
  <si>
    <t>Wahlenberg</t>
  </si>
  <si>
    <t>Wimm.</t>
  </si>
  <si>
    <t>Gooden</t>
  </si>
  <si>
    <t>Stokes</t>
  </si>
  <si>
    <t>(Thore) Rauschert</t>
  </si>
  <si>
    <t>(L.) Pohl</t>
  </si>
  <si>
    <t>Rottb.</t>
  </si>
  <si>
    <t>(Huds.) Hack.</t>
  </si>
  <si>
    <t>Huds.</t>
  </si>
  <si>
    <t>Wight</t>
  </si>
  <si>
    <t>(Lapierre) DC.</t>
  </si>
  <si>
    <t>Moesz.</t>
  </si>
  <si>
    <t>(Guss.) O.Bolòs &amp; Vigo</t>
  </si>
  <si>
    <t>Schkuhr</t>
  </si>
  <si>
    <t>(L) Roem &amp; Schult.</t>
  </si>
  <si>
    <t>H. Lindb.</t>
  </si>
  <si>
    <t>(Hayek) Strandh.</t>
  </si>
  <si>
    <t>(Sm.) Desv.</t>
  </si>
  <si>
    <t>(Roth) Roem. &amp; Schult.</t>
  </si>
  <si>
    <t>(L.) Roem. &amp; Schult.</t>
  </si>
  <si>
    <t>(Roem. &amp; Schult.) Link ex Bluff, Nees &amp; Schauer</t>
  </si>
  <si>
    <t xml:space="preserve">(F. X. Hartman) O.Schwarz  </t>
  </si>
  <si>
    <t xml:space="preserve">(Link) Schult.    </t>
  </si>
  <si>
    <t>J.Gay</t>
  </si>
  <si>
    <t>(All.) Roem. &amp; Schult.</t>
  </si>
  <si>
    <t>(Poir.) Kunth</t>
  </si>
  <si>
    <t>(L.) Wahlb.</t>
  </si>
  <si>
    <t>Bréb.</t>
  </si>
  <si>
    <t>(Hartm.) Holmb.</t>
  </si>
  <si>
    <t>Chevall.</t>
  </si>
  <si>
    <t>(Jacq.) W.D.J.Koch</t>
  </si>
  <si>
    <t>Dufour</t>
  </si>
  <si>
    <t>(Poir.) Hauman</t>
  </si>
  <si>
    <t>(Michx.) Greuter &amp; Burdet</t>
  </si>
  <si>
    <t>(L.) Elliott</t>
  </si>
  <si>
    <t>(Kunth) P.H. Raven</t>
  </si>
  <si>
    <t>(L.) Huds.</t>
  </si>
  <si>
    <t>Regel et Maack.</t>
  </si>
  <si>
    <t>(Hassk.) Brenan</t>
  </si>
  <si>
    <t>Lehm.</t>
  </si>
  <si>
    <t>Murray</t>
  </si>
  <si>
    <t>(DC.) J.Gay ex Leresche &amp; Levier</t>
  </si>
  <si>
    <t>(Cav.) Steud</t>
  </si>
  <si>
    <t>(L.) Scop.</t>
  </si>
  <si>
    <t>Vill.</t>
  </si>
  <si>
    <t>Waldst. &amp; Kit.</t>
  </si>
  <si>
    <t>(Vahl) Gale</t>
  </si>
  <si>
    <t>(L.) Besser</t>
  </si>
  <si>
    <t>L. (Hayek)</t>
  </si>
  <si>
    <t>(Wahlenb.) Rchb.</t>
  </si>
  <si>
    <t>(Vahl.) Palla</t>
  </si>
  <si>
    <t>(Reichenb.) Palla</t>
  </si>
  <si>
    <t>(C.C.Gmel.) Palla</t>
  </si>
  <si>
    <t>(Sm.) Palla</t>
  </si>
  <si>
    <t>(Pers.) Steud.</t>
  </si>
  <si>
    <t>Lepech.</t>
  </si>
  <si>
    <t>Funk</t>
  </si>
  <si>
    <t>W.D.J.Koch &amp; Sond.</t>
  </si>
  <si>
    <t>Pennel</t>
  </si>
  <si>
    <t>Turcz.</t>
  </si>
  <si>
    <t>(C. Linnaeus) R. Wettstein</t>
  </si>
  <si>
    <t>(L.) Beauv.</t>
  </si>
  <si>
    <t>(Tratt.) Seidl</t>
  </si>
  <si>
    <t>(L.) Schönland</t>
  </si>
  <si>
    <t>(Kirk) Cockayne</t>
  </si>
  <si>
    <t>Mill.</t>
  </si>
  <si>
    <t>Mill., (Coss.) Maire</t>
  </si>
  <si>
    <t>(Bellardi) Hiern.</t>
  </si>
  <si>
    <t>(Willd.) Koehne</t>
  </si>
  <si>
    <t>(L.) Spach</t>
  </si>
  <si>
    <t>Sobol.</t>
  </si>
  <si>
    <t>(L.) Hoffm.</t>
  </si>
  <si>
    <t>Andrz.</t>
  </si>
  <si>
    <t>Muhlenb. ex Willd.</t>
  </si>
  <si>
    <t>(L.) Panz. ex Link</t>
  </si>
  <si>
    <t>(Sm.) Griseb.</t>
  </si>
  <si>
    <t>(Huds.) P.Beauv.</t>
  </si>
  <si>
    <t>(Weber) Roth.</t>
  </si>
  <si>
    <t>(Sandor ex Heuff.) Nendtv. ex A.Kern.</t>
  </si>
  <si>
    <t>All.</t>
  </si>
  <si>
    <t>Schreb.</t>
  </si>
  <si>
    <t>F.Nyland</t>
  </si>
  <si>
    <t>Bertol. ex Moris,</t>
  </si>
  <si>
    <t>(L.) Reichard</t>
  </si>
  <si>
    <t>Curtis</t>
  </si>
  <si>
    <t>(Andersson) B.Schmid</t>
  </si>
  <si>
    <t>(Schltr.) Crins</t>
  </si>
  <si>
    <t>(L.) Hill.</t>
  </si>
  <si>
    <t>(L.) Moench</t>
  </si>
  <si>
    <t xml:space="preserve">Crocosmia x crocosmiifolia </t>
  </si>
  <si>
    <t>(Lemoine) B.E.Br.</t>
  </si>
  <si>
    <t>(L.) P.Beauv.</t>
  </si>
  <si>
    <t>(Ard.) Fritsch</t>
  </si>
  <si>
    <t>(L.) L.</t>
  </si>
  <si>
    <t>Honck.</t>
  </si>
  <si>
    <t>(L.) Vill.</t>
  </si>
  <si>
    <t>(L.) Maxim.</t>
  </si>
  <si>
    <t>(Forssk.) Bubani</t>
  </si>
  <si>
    <t>Vahl.</t>
  </si>
  <si>
    <t>(Le Gall ex Gren.) Nyman</t>
  </si>
  <si>
    <t>Torr.</t>
  </si>
  <si>
    <t>(Poir.) Stapf &amp; C.E.Hubb.</t>
  </si>
  <si>
    <t>Crantz</t>
  </si>
  <si>
    <t>Fr.</t>
  </si>
  <si>
    <t>Hook.f.</t>
  </si>
  <si>
    <t>Meerb.</t>
  </si>
  <si>
    <t>Royle</t>
  </si>
  <si>
    <t>(Vahl) Roem. &amp; Schult.</t>
  </si>
  <si>
    <t>(Hill) P.Gaertn., B.Mey. &amp; Scherb.</t>
  </si>
  <si>
    <t>(L.) P.Gaertn., B.Mey. &amp; Scherb.</t>
  </si>
  <si>
    <t>Ehrh. ex Hoffm.</t>
  </si>
  <si>
    <t>Jacq.</t>
  </si>
  <si>
    <t>Rich. ex Thuill.</t>
  </si>
  <si>
    <t>Songeon &amp; Perrier</t>
  </si>
  <si>
    <t>Ehrh. ex L.f.</t>
  </si>
  <si>
    <t>(L.) Schwartz</t>
  </si>
  <si>
    <t>J.M.Coult. &amp; Rose</t>
  </si>
  <si>
    <t>(L.) Pennell</t>
  </si>
  <si>
    <t>Hartmann</t>
  </si>
  <si>
    <t>Cav.</t>
  </si>
  <si>
    <t>Donn ex Sims</t>
  </si>
  <si>
    <t>(Huds.) Gaudin</t>
  </si>
  <si>
    <t>(L.) D.A.Webb</t>
  </si>
  <si>
    <t>Juss. ex Jacq.</t>
  </si>
  <si>
    <t>Douglas ex Lindl.</t>
  </si>
  <si>
    <t>(L.) Clairv.</t>
  </si>
  <si>
    <t>(Schrank) K.Richt.</t>
  </si>
  <si>
    <t>(Schulz) Hyl. ex Nordh.</t>
  </si>
  <si>
    <t>(Boenn.) Rchb.</t>
  </si>
  <si>
    <t>(Airy Shaw) Oefelein</t>
  </si>
  <si>
    <t>Steud.</t>
  </si>
  <si>
    <t>Sw.</t>
  </si>
  <si>
    <t>(L.) Delarbre</t>
  </si>
  <si>
    <t>(Huds.) Opiz</t>
  </si>
  <si>
    <t>(Schrank) Assenov</t>
  </si>
  <si>
    <t>(L.) Gaertn.</t>
  </si>
  <si>
    <t>(L.) Gaertn., Mey. &amp; Scherb.</t>
  </si>
  <si>
    <t>(Siebold &amp; Zucc.) Maxim.</t>
  </si>
  <si>
    <t>Forselles</t>
  </si>
  <si>
    <t>(L.) Vahl.</t>
  </si>
  <si>
    <t>(Oeder ex Gunnerus) Borbás</t>
  </si>
  <si>
    <t>(Tausch) Fuss</t>
  </si>
  <si>
    <t>Rorripa pyrenaica</t>
  </si>
  <si>
    <t>(All.) Rchb.</t>
  </si>
  <si>
    <t>(L.) Fenzl</t>
  </si>
  <si>
    <t>(L.) Sojak</t>
  </si>
  <si>
    <t>Loisel.</t>
  </si>
  <si>
    <t>(Req.) Dandy</t>
  </si>
  <si>
    <t>(Poir.) Rich.</t>
  </si>
  <si>
    <t>Grimm.</t>
  </si>
  <si>
    <t>Retz.</t>
  </si>
  <si>
    <t>(L.) Hartm.</t>
  </si>
  <si>
    <t>(Host) O.Bolòs &amp; Vigo</t>
  </si>
  <si>
    <t>(L.) Rchb.</t>
  </si>
  <si>
    <t>(L.) Spreng.</t>
  </si>
  <si>
    <t>(L.) P.Beauv. ex J.Presl &amp; C.Presl</t>
  </si>
  <si>
    <t>(Rafn) Fries</t>
  </si>
  <si>
    <t>Boucher ex DC.</t>
  </si>
  <si>
    <t>Boreau</t>
  </si>
  <si>
    <t>(L.) Host</t>
  </si>
  <si>
    <t>(Steud.) Fernald</t>
  </si>
  <si>
    <t>W.D.J.Koch</t>
  </si>
  <si>
    <t>(Kit.) Batt.</t>
  </si>
  <si>
    <t>Opiz</t>
  </si>
  <si>
    <t>P.Gaertn., B.Mey. &amp; Scherb.</t>
  </si>
  <si>
    <t>Haller</t>
  </si>
  <si>
    <t>(L.) Mosyakin &amp; Clemants</t>
  </si>
  <si>
    <t>(L.) Desv. ex Nevski</t>
  </si>
  <si>
    <t>Sebast. &amp; Mauri</t>
  </si>
  <si>
    <t>Wolf.</t>
  </si>
  <si>
    <t>(L.) Holub</t>
  </si>
  <si>
    <t>Sommier &amp; Levier</t>
  </si>
  <si>
    <t>R. Br.</t>
  </si>
  <si>
    <t>(L.) S.Fuentes, Uotila &amp; Borsch</t>
  </si>
  <si>
    <t>(A.Kern.) Fritsch</t>
  </si>
  <si>
    <t>(L.) Planch.</t>
  </si>
  <si>
    <t>(L.) Räusch.</t>
  </si>
  <si>
    <t>Houtt.</t>
  </si>
  <si>
    <t>(L.) Nevski</t>
  </si>
  <si>
    <t>Arrh.</t>
  </si>
  <si>
    <t>Tableau de référentiel limité à 1500 lignes</t>
  </si>
  <si>
    <t>CODE_STATION*</t>
  </si>
  <si>
    <t>DATE*</t>
  </si>
  <si>
    <t>CODE_PRODUCTEUR*</t>
  </si>
  <si>
    <t>CODE_PRELEV-DETERM*</t>
  </si>
  <si>
    <t>NOM_PRELEV_DETERM</t>
  </si>
  <si>
    <t>COORD_X_OP*</t>
  </si>
  <si>
    <t>COORD_Y_OP*</t>
  </si>
  <si>
    <t>COORD_X_OP_AVAL*</t>
  </si>
  <si>
    <t>COORD_Y_OP_AVAL*</t>
  </si>
  <si>
    <t>*Donnée obligatoire pour le référencement de l'opération</t>
  </si>
  <si>
    <t>MACROPHYTES EN COURS D'EAU - DONNEES SOUTENANT LA BIOLOGIE - IRSTEA-AFB - v1.1 - 26 oct.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</si>
</sst>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name val="Calibri"/>
      <family val="2"/>
      <scheme val="minor"/>
    </font>
    <font>
      <sz val="11"/>
      <name val="Calibri"/>
      <family val="2"/>
      <scheme val="minor"/>
    </font>
    <font>
      <sz val="10"/>
      <name val="Arial"/>
      <family val="2"/>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8"/>
      <name val="Arial"/>
      <family val="2"/>
    </font>
    <font>
      <sz val="9"/>
      <name val="Arial"/>
      <family val="2"/>
    </font>
    <font>
      <sz val="11"/>
      <color rgb="FF0070C0"/>
      <name val="Calibri"/>
      <family val="2"/>
    </font>
    <font>
      <i/>
      <sz val="11"/>
      <color rgb="FF0070C0"/>
      <name val="Calibri"/>
      <family val="2"/>
    </font>
    <font>
      <i/>
      <sz val="10"/>
      <name val="Arial"/>
      <family val="2"/>
    </font>
    <font>
      <sz val="11"/>
      <name val="Calibri"/>
      <family val="2"/>
    </font>
    <font>
      <i/>
      <sz val="11"/>
      <name val="Calibri"/>
      <family val="2"/>
    </font>
    <font>
      <i/>
      <sz val="11"/>
      <color indexed="30"/>
      <name val="Calibri"/>
      <family val="2"/>
    </font>
    <font>
      <i/>
      <sz val="11"/>
      <color rgb="FF0066CC"/>
      <name val="Calibri"/>
      <family val="2"/>
    </font>
    <font>
      <sz val="11"/>
      <color rgb="FF0066CC"/>
      <name val="Calibri"/>
      <family val="2"/>
    </font>
  </fonts>
  <fills count="12">
    <fill>
      <patternFill patternType="none"/>
    </fill>
    <fill>
      <patternFill patternType="gray125"/>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121">
    <xf numFmtId="0" fontId="0" fillId="0" borderId="0" xfId="0"/>
    <xf numFmtId="0" fontId="0" fillId="0" borderId="0" xfId="0" applyFont="1"/>
    <xf numFmtId="0" fontId="2" fillId="0" borderId="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0" fillId="0" borderId="0" xfId="0" applyFont="1" applyFill="1" applyBorder="1" applyAlignment="1"/>
    <xf numFmtId="0" fontId="1" fillId="4" borderId="14"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wrapText="1"/>
    </xf>
    <xf numFmtId="0" fontId="2" fillId="0" borderId="15"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Alignment="1" applyProtection="1">
      <alignment vertical="center"/>
    </xf>
    <xf numFmtId="0" fontId="2" fillId="0" borderId="1" xfId="0" applyFont="1" applyFill="1" applyBorder="1" applyAlignment="1" applyProtection="1">
      <alignment vertical="center" wrapText="1"/>
    </xf>
    <xf numFmtId="0" fontId="2" fillId="5"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5" fillId="0" borderId="0" xfId="0" applyFont="1" applyAlignment="1" applyProtection="1">
      <alignment horizontal="center" vertical="center"/>
    </xf>
    <xf numFmtId="0" fontId="0" fillId="0" borderId="0" xfId="0" applyFont="1" applyBorder="1" applyAlignment="1"/>
    <xf numFmtId="0" fontId="0" fillId="0" borderId="0" xfId="0" applyFont="1" applyAlignment="1">
      <alignment horizontal="center"/>
    </xf>
    <xf numFmtId="0" fontId="5" fillId="0" borderId="0" xfId="0" applyFont="1" applyFill="1" applyBorder="1" applyAlignment="1" applyProtection="1">
      <alignment vertical="center"/>
    </xf>
    <xf numFmtId="0" fontId="1" fillId="0" borderId="24" xfId="0" applyFont="1" applyFill="1" applyBorder="1" applyAlignment="1" applyProtection="1">
      <alignment vertical="center"/>
    </xf>
    <xf numFmtId="0" fontId="2" fillId="5"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0" xfId="0" applyFont="1" applyAlignment="1" applyProtection="1">
      <alignment horizontal="center" vertical="center"/>
    </xf>
    <xf numFmtId="0" fontId="7" fillId="3" borderId="0" xfId="0" applyFont="1" applyFill="1" applyBorder="1" applyAlignment="1" applyProtection="1">
      <alignment vertical="center"/>
    </xf>
    <xf numFmtId="0" fontId="7" fillId="3" borderId="5" xfId="0" applyFont="1" applyFill="1" applyBorder="1" applyAlignment="1" applyProtection="1">
      <alignment vertical="center"/>
    </xf>
    <xf numFmtId="0" fontId="7" fillId="3" borderId="7" xfId="0" applyFont="1" applyFill="1" applyBorder="1" applyAlignment="1" applyProtection="1">
      <alignment vertical="center"/>
    </xf>
    <xf numFmtId="0" fontId="0" fillId="0" borderId="0" xfId="0" applyFont="1" applyBorder="1"/>
    <xf numFmtId="0" fontId="2" fillId="0" borderId="0" xfId="0" applyFont="1" applyFill="1" applyBorder="1" applyAlignment="1" applyProtection="1">
      <alignment vertical="center"/>
      <protection locked="0"/>
    </xf>
    <xf numFmtId="0" fontId="0" fillId="0" borderId="1" xfId="0" applyFont="1" applyBorder="1" applyProtection="1"/>
    <xf numFmtId="2" fontId="2" fillId="5" borderId="1" xfId="0" applyNumberFormat="1"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164" fontId="2" fillId="5" borderId="1" xfId="0" applyNumberFormat="1" applyFont="1" applyFill="1" applyBorder="1" applyAlignment="1" applyProtection="1">
      <alignment horizontal="left" vertical="center"/>
      <protection locked="0"/>
    </xf>
    <xf numFmtId="0" fontId="0" fillId="4" borderId="11" xfId="0" applyFont="1" applyFill="1" applyBorder="1" applyAlignment="1" applyProtection="1">
      <alignment horizontal="left"/>
      <protection locked="0"/>
    </xf>
    <xf numFmtId="49" fontId="0" fillId="4" borderId="12" xfId="0" applyNumberFormat="1" applyFont="1" applyFill="1" applyBorder="1" applyAlignment="1" applyProtection="1">
      <alignment horizontal="left" wrapText="1"/>
      <protection locked="0"/>
    </xf>
    <xf numFmtId="0" fontId="0" fillId="4" borderId="12" xfId="0" applyFont="1" applyFill="1" applyBorder="1" applyAlignment="1" applyProtection="1">
      <alignment horizontal="left" wrapText="1"/>
      <protection locked="0"/>
    </xf>
    <xf numFmtId="0" fontId="0" fillId="4" borderId="12" xfId="0" applyFont="1" applyFill="1" applyBorder="1" applyAlignment="1" applyProtection="1">
      <alignment horizontal="left"/>
      <protection locked="0"/>
    </xf>
    <xf numFmtId="14" fontId="0" fillId="4" borderId="13" xfId="0" applyNumberFormat="1" applyFont="1" applyFill="1" applyBorder="1" applyAlignment="1" applyProtection="1">
      <alignment horizontal="left"/>
      <protection locked="0"/>
    </xf>
    <xf numFmtId="49" fontId="0" fillId="4" borderId="11" xfId="0" applyNumberFormat="1" applyFont="1" applyFill="1" applyBorder="1" applyAlignment="1" applyProtection="1">
      <alignment horizontal="left"/>
      <protection locked="0"/>
    </xf>
    <xf numFmtId="0" fontId="0" fillId="4" borderId="13" xfId="0" applyFont="1" applyFill="1" applyBorder="1" applyAlignment="1" applyProtection="1">
      <alignment horizontal="left" wrapText="1"/>
      <protection locked="0"/>
    </xf>
    <xf numFmtId="0" fontId="0" fillId="4" borderId="1" xfId="0" applyFont="1" applyFill="1" applyBorder="1" applyAlignment="1" applyProtection="1">
      <alignment horizontal="left"/>
      <protection locked="0"/>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protection locked="0"/>
    </xf>
    <xf numFmtId="49" fontId="2" fillId="4" borderId="1"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protection locked="0"/>
    </xf>
    <xf numFmtId="0" fontId="2" fillId="4" borderId="1" xfId="0" applyFont="1" applyFill="1" applyBorder="1" applyAlignment="1" applyProtection="1">
      <alignment horizontal="left" vertical="center"/>
      <protection locked="0"/>
    </xf>
    <xf numFmtId="0" fontId="9" fillId="0" borderId="32" xfId="0" applyFont="1" applyFill="1" applyBorder="1" applyAlignment="1" applyProtection="1">
      <alignment horizontal="center"/>
      <protection hidden="1"/>
    </xf>
    <xf numFmtId="0" fontId="9" fillId="0" borderId="33" xfId="0" applyFont="1" applyFill="1" applyBorder="1" applyAlignment="1" applyProtection="1">
      <alignment horizontal="center"/>
      <protection hidden="1"/>
    </xf>
    <xf numFmtId="0" fontId="9" fillId="0" borderId="33" xfId="0" applyFont="1" applyBorder="1" applyAlignment="1" applyProtection="1">
      <alignment horizontal="center"/>
      <protection hidden="1"/>
    </xf>
    <xf numFmtId="0" fontId="9" fillId="0" borderId="33" xfId="0" applyFont="1" applyFill="1" applyBorder="1" applyAlignment="1" applyProtection="1">
      <alignment horizontal="center" wrapText="1"/>
      <protection hidden="1"/>
    </xf>
    <xf numFmtId="0" fontId="11" fillId="7" borderId="34" xfId="0" applyFont="1" applyFill="1" applyBorder="1" applyAlignment="1" applyProtection="1">
      <alignment horizontal="left"/>
      <protection hidden="1"/>
    </xf>
    <xf numFmtId="0" fontId="12" fillId="7" borderId="31" xfId="0" applyFont="1" applyFill="1" applyBorder="1" applyAlignment="1" applyProtection="1">
      <alignment horizontal="left"/>
      <protection hidden="1"/>
    </xf>
    <xf numFmtId="1" fontId="3" fillId="7" borderId="35" xfId="0" applyNumberFormat="1" applyFont="1" applyFill="1" applyBorder="1" applyAlignment="1" applyProtection="1">
      <alignment horizontal="left"/>
      <protection hidden="1"/>
    </xf>
    <xf numFmtId="1" fontId="3" fillId="8" borderId="31" xfId="0" applyNumberFormat="1" applyFont="1" applyFill="1" applyBorder="1" applyAlignment="1" applyProtection="1">
      <alignment horizontal="left"/>
      <protection hidden="1"/>
    </xf>
    <xf numFmtId="0" fontId="3" fillId="7" borderId="34" xfId="0" applyFont="1" applyFill="1" applyBorder="1" applyAlignment="1" applyProtection="1">
      <alignment horizontal="left"/>
      <protection hidden="1"/>
    </xf>
    <xf numFmtId="0" fontId="13" fillId="9" borderId="31" xfId="0" quotePrefix="1" applyFont="1" applyFill="1" applyBorder="1" applyAlignment="1" applyProtection="1">
      <alignment horizontal="left"/>
      <protection hidden="1"/>
    </xf>
    <xf numFmtId="0" fontId="10" fillId="9" borderId="35" xfId="0" applyFont="1" applyFill="1" applyBorder="1" applyAlignment="1" applyProtection="1">
      <protection hidden="1"/>
    </xf>
    <xf numFmtId="0" fontId="3" fillId="10" borderId="31" xfId="0" applyFont="1" applyFill="1" applyBorder="1" applyAlignment="1" applyProtection="1">
      <alignment horizontal="left"/>
      <protection hidden="1"/>
    </xf>
    <xf numFmtId="0" fontId="3" fillId="7" borderId="35" xfId="0" applyFont="1" applyFill="1" applyBorder="1" applyAlignment="1" applyProtection="1">
      <alignment horizontal="left"/>
      <protection hidden="1"/>
    </xf>
    <xf numFmtId="0" fontId="3" fillId="8" borderId="31" xfId="0" applyFont="1" applyFill="1" applyBorder="1" applyAlignment="1" applyProtection="1">
      <alignment horizontal="left"/>
      <protection hidden="1"/>
    </xf>
    <xf numFmtId="0" fontId="14" fillId="7" borderId="34" xfId="0" applyFont="1" applyFill="1" applyBorder="1" applyAlignment="1" applyProtection="1">
      <alignment horizontal="left"/>
      <protection hidden="1"/>
    </xf>
    <xf numFmtId="0" fontId="15" fillId="7" borderId="31" xfId="0" applyFont="1" applyFill="1" applyBorder="1" applyAlignment="1" applyProtection="1">
      <alignment horizontal="left"/>
      <protection hidden="1"/>
    </xf>
    <xf numFmtId="0" fontId="16" fillId="7" borderId="31" xfId="0" applyFont="1" applyFill="1" applyBorder="1" applyAlignment="1" applyProtection="1">
      <alignment horizontal="left"/>
      <protection hidden="1"/>
    </xf>
    <xf numFmtId="0" fontId="14" fillId="7" borderId="34" xfId="0" applyFont="1" applyFill="1" applyBorder="1" applyAlignment="1" applyProtection="1">
      <alignment horizontal="left" vertical="top"/>
      <protection hidden="1"/>
    </xf>
    <xf numFmtId="1" fontId="3" fillId="9" borderId="35" xfId="0" applyNumberFormat="1" applyFont="1" applyFill="1" applyBorder="1" applyAlignment="1" applyProtection="1">
      <alignment horizontal="left"/>
      <protection hidden="1"/>
    </xf>
    <xf numFmtId="0" fontId="11" fillId="7" borderId="34" xfId="0" applyFont="1" applyFill="1" applyBorder="1" applyAlignment="1" applyProtection="1">
      <alignment horizontal="left" vertical="top"/>
      <protection hidden="1"/>
    </xf>
    <xf numFmtId="0" fontId="17" fillId="7" borderId="31" xfId="0" applyFont="1" applyFill="1" applyBorder="1" applyAlignment="1" applyProtection="1">
      <alignment horizontal="left"/>
      <protection hidden="1"/>
    </xf>
    <xf numFmtId="0" fontId="14" fillId="7" borderId="36" xfId="0" applyFont="1" applyFill="1" applyBorder="1" applyAlignment="1" applyProtection="1">
      <alignment horizontal="left"/>
      <protection hidden="1"/>
    </xf>
    <xf numFmtId="0" fontId="14" fillId="7" borderId="37" xfId="0" applyFont="1" applyFill="1" applyBorder="1" applyAlignment="1" applyProtection="1">
      <alignment horizontal="left"/>
      <protection hidden="1"/>
    </xf>
    <xf numFmtId="20" fontId="14" fillId="7" borderId="34" xfId="0" applyNumberFormat="1" applyFont="1" applyFill="1" applyBorder="1" applyAlignment="1" applyProtection="1">
      <alignment horizontal="left"/>
      <protection hidden="1"/>
    </xf>
    <xf numFmtId="0" fontId="3" fillId="0" borderId="0" xfId="0" applyFont="1"/>
    <xf numFmtId="0" fontId="14" fillId="7" borderId="39" xfId="0" applyFont="1" applyFill="1" applyBorder="1" applyAlignment="1" applyProtection="1">
      <alignment horizontal="left"/>
      <protection hidden="1"/>
    </xf>
    <xf numFmtId="0" fontId="0" fillId="6" borderId="39" xfId="0" applyFill="1" applyBorder="1" applyProtection="1">
      <protection hidden="1"/>
    </xf>
    <xf numFmtId="0" fontId="0" fillId="6" borderId="31" xfId="0" applyFill="1" applyBorder="1" applyProtection="1">
      <protection hidden="1"/>
    </xf>
    <xf numFmtId="0" fontId="3" fillId="6" borderId="40" xfId="0" applyFont="1" applyFill="1" applyBorder="1" applyProtection="1">
      <protection hidden="1"/>
    </xf>
    <xf numFmtId="0" fontId="0" fillId="6" borderId="31" xfId="0" applyFill="1" applyBorder="1" applyAlignment="1" applyProtection="1">
      <alignment horizontal="right"/>
      <protection hidden="1"/>
    </xf>
    <xf numFmtId="0" fontId="0" fillId="0" borderId="0" xfId="0" applyFill="1" applyBorder="1"/>
    <xf numFmtId="0" fontId="3" fillId="0" borderId="0" xfId="0" applyFont="1" applyFill="1" applyBorder="1"/>
    <xf numFmtId="0" fontId="0" fillId="0" borderId="0" xfId="0" applyFill="1" applyBorder="1" applyAlignment="1">
      <alignment horizontal="right"/>
    </xf>
    <xf numFmtId="0" fontId="14" fillId="7" borderId="38" xfId="0" applyFont="1" applyFill="1" applyBorder="1" applyAlignment="1" applyProtection="1">
      <alignment horizontal="left"/>
      <protection hidden="1"/>
    </xf>
    <xf numFmtId="1" fontId="3" fillId="7" borderId="40" xfId="0" applyNumberFormat="1" applyFont="1" applyFill="1" applyBorder="1" applyAlignment="1" applyProtection="1">
      <alignment horizontal="left"/>
      <protection hidden="1"/>
    </xf>
    <xf numFmtId="0" fontId="1" fillId="4" borderId="4"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5" fillId="0" borderId="9" xfId="0" applyFont="1" applyBorder="1" applyAlignment="1" applyProtection="1">
      <alignment horizontal="center" vertical="center"/>
    </xf>
    <xf numFmtId="0" fontId="5" fillId="0" borderId="21" xfId="0" applyFont="1" applyBorder="1" applyAlignment="1" applyProtection="1">
      <alignment horizontal="center" vertical="center"/>
    </xf>
    <xf numFmtId="0" fontId="2" fillId="11" borderId="1" xfId="0" applyFont="1" applyFill="1" applyBorder="1" applyAlignment="1" applyProtection="1">
      <alignment horizontal="center" vertical="center" wrapText="1"/>
    </xf>
    <xf numFmtId="0" fontId="1" fillId="0" borderId="21" xfId="0" applyFont="1" applyBorder="1" applyAlignment="1" applyProtection="1">
      <alignment horizontal="center" vertical="center"/>
    </xf>
    <xf numFmtId="0" fontId="1" fillId="0" borderId="17" xfId="0" applyFont="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11" borderId="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4" xfId="0" applyFont="1" applyFill="1" applyBorder="1" applyAlignment="1" applyProtection="1">
      <alignment horizontal="left" vertical="center"/>
    </xf>
    <xf numFmtId="0" fontId="2" fillId="11" borderId="26" xfId="0" applyFont="1" applyFill="1" applyBorder="1" applyAlignment="1" applyProtection="1">
      <alignment horizontal="center" vertical="center" wrapText="1"/>
    </xf>
    <xf numFmtId="0" fontId="2" fillId="11" borderId="27" xfId="0" applyFont="1" applyFill="1" applyBorder="1" applyAlignment="1" applyProtection="1">
      <alignment horizontal="center" vertical="center" wrapText="1"/>
    </xf>
    <xf numFmtId="0" fontId="2" fillId="11" borderId="19" xfId="0" applyFont="1" applyFill="1" applyBorder="1" applyAlignment="1" applyProtection="1">
      <alignment horizontal="center" vertical="center" wrapText="1"/>
    </xf>
    <xf numFmtId="0" fontId="2" fillId="11" borderId="25" xfId="0" applyFont="1" applyFill="1" applyBorder="1" applyAlignment="1" applyProtection="1">
      <alignment horizontal="center" vertical="center" wrapText="1"/>
    </xf>
    <xf numFmtId="0" fontId="1" fillId="11" borderId="26" xfId="0" applyFont="1" applyFill="1" applyBorder="1" applyAlignment="1" applyProtection="1">
      <alignment horizontal="center" vertical="center" wrapText="1"/>
    </xf>
    <xf numFmtId="0" fontId="1" fillId="11" borderId="27"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1" fillId="11" borderId="25" xfId="0" applyFont="1" applyFill="1" applyBorder="1" applyAlignment="1" applyProtection="1">
      <alignment horizontal="center" vertical="center" wrapText="1"/>
    </xf>
    <xf numFmtId="49" fontId="6" fillId="5" borderId="16" xfId="0" applyNumberFormat="1" applyFont="1" applyFill="1" applyBorder="1" applyAlignment="1" applyProtection="1">
      <alignment horizontal="left" vertical="center" wrapText="1" readingOrder="1"/>
      <protection locked="0"/>
    </xf>
    <xf numFmtId="49" fontId="6" fillId="5" borderId="21" xfId="0" applyNumberFormat="1" applyFont="1" applyFill="1" applyBorder="1" applyAlignment="1" applyProtection="1">
      <alignment horizontal="left" vertical="center" wrapText="1" readingOrder="1"/>
      <protection locked="0"/>
    </xf>
    <xf numFmtId="49" fontId="6" fillId="5" borderId="20" xfId="0" applyNumberFormat="1" applyFont="1" applyFill="1" applyBorder="1" applyAlignment="1" applyProtection="1">
      <alignment horizontal="left" vertical="center" wrapText="1" readingOrder="1"/>
      <protection locked="0"/>
    </xf>
    <xf numFmtId="0" fontId="2" fillId="11" borderId="30"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22" xfId="0" applyFont="1" applyFill="1" applyBorder="1" applyAlignment="1" applyProtection="1">
      <alignment horizontal="center" vertical="center" wrapText="1"/>
    </xf>
    <xf numFmtId="0" fontId="1" fillId="0" borderId="18" xfId="0" applyFont="1" applyBorder="1" applyAlignment="1" applyProtection="1">
      <alignment horizontal="center" vertic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FF"/>
      <color rgb="FFCCECFF"/>
      <color rgb="FFCCFFCC"/>
      <color rgb="FFFFCC99"/>
      <color rgb="FF0066FF"/>
      <color rgb="FF0033CC"/>
      <color rgb="FF00CC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1497"/>
  <sheetViews>
    <sheetView workbookViewId="0"/>
  </sheetViews>
  <sheetFormatPr baseColWidth="10" defaultRowHeight="15" x14ac:dyDescent="0.25"/>
  <cols>
    <col min="1" max="1" width="9.7109375" style="84" customWidth="1"/>
    <col min="2" max="2" width="43.140625" style="84" customWidth="1"/>
    <col min="3" max="3" width="24.140625" style="85" customWidth="1"/>
    <col min="4" max="4" width="8.85546875" style="86" customWidth="1"/>
    <col min="5" max="7" width="11.42578125" style="84" customWidth="1"/>
    <col min="8" max="9" width="11.42578125" style="84"/>
    <col min="10" max="11" width="11.42578125" style="84" customWidth="1"/>
    <col min="12" max="16384" width="11.42578125" style="84"/>
  </cols>
  <sheetData>
    <row r="1" spans="1:4" customFormat="1" ht="23.25" x14ac:dyDescent="0.25">
      <c r="A1" s="54" t="s">
        <v>2379</v>
      </c>
      <c r="B1" s="55" t="s">
        <v>2380</v>
      </c>
      <c r="C1" s="56" t="s">
        <v>2381</v>
      </c>
      <c r="D1" s="57" t="s">
        <v>2382</v>
      </c>
    </row>
    <row r="2" spans="1:4" customFormat="1" x14ac:dyDescent="0.25">
      <c r="A2" s="68" t="s">
        <v>1</v>
      </c>
      <c r="B2" s="69" t="s">
        <v>0</v>
      </c>
      <c r="C2" s="66" t="s">
        <v>2405</v>
      </c>
      <c r="D2" s="67">
        <v>30107</v>
      </c>
    </row>
    <row r="3" spans="1:4" customFormat="1" x14ac:dyDescent="0.25">
      <c r="A3" s="68" t="s">
        <v>3</v>
      </c>
      <c r="B3" s="69" t="s">
        <v>2</v>
      </c>
      <c r="C3" s="60" t="s">
        <v>2405</v>
      </c>
      <c r="D3" s="61">
        <v>1723</v>
      </c>
    </row>
    <row r="4" spans="1:4" customFormat="1" ht="15" customHeight="1" x14ac:dyDescent="0.25">
      <c r="A4" s="68" t="s">
        <v>5</v>
      </c>
      <c r="B4" s="69" t="s">
        <v>4</v>
      </c>
      <c r="C4" s="66" t="s">
        <v>2857</v>
      </c>
      <c r="D4" s="67">
        <v>35493</v>
      </c>
    </row>
    <row r="5" spans="1:4" customFormat="1" ht="15" customHeight="1" x14ac:dyDescent="0.25">
      <c r="A5" s="58" t="s">
        <v>7</v>
      </c>
      <c r="B5" s="70" t="s">
        <v>6</v>
      </c>
      <c r="C5" s="66" t="s">
        <v>2405</v>
      </c>
      <c r="D5" s="67">
        <v>1459</v>
      </c>
    </row>
    <row r="6" spans="1:4" customFormat="1" x14ac:dyDescent="0.25">
      <c r="A6" s="68" t="s">
        <v>9</v>
      </c>
      <c r="B6" s="69" t="s">
        <v>8</v>
      </c>
      <c r="C6" s="66" t="s">
        <v>2763</v>
      </c>
      <c r="D6" s="67">
        <v>19748</v>
      </c>
    </row>
    <row r="7" spans="1:4" customFormat="1" ht="15" customHeight="1" x14ac:dyDescent="0.25">
      <c r="A7" s="68" t="s">
        <v>11</v>
      </c>
      <c r="B7" s="69" t="s">
        <v>10</v>
      </c>
      <c r="C7" s="66" t="s">
        <v>2405</v>
      </c>
      <c r="D7" s="67">
        <v>1458</v>
      </c>
    </row>
    <row r="8" spans="1:4" customFormat="1" ht="15" customHeight="1" x14ac:dyDescent="0.25">
      <c r="A8" s="68" t="s">
        <v>15</v>
      </c>
      <c r="B8" s="69" t="s">
        <v>14</v>
      </c>
      <c r="C8" s="60" t="s">
        <v>2405</v>
      </c>
      <c r="D8" s="61">
        <v>1406</v>
      </c>
    </row>
    <row r="9" spans="1:4" customFormat="1" x14ac:dyDescent="0.25">
      <c r="A9" s="68" t="s">
        <v>23</v>
      </c>
      <c r="B9" s="69" t="s">
        <v>22</v>
      </c>
      <c r="C9" s="66" t="s">
        <v>2405</v>
      </c>
      <c r="D9" s="67">
        <v>31534</v>
      </c>
    </row>
    <row r="10" spans="1:4" customFormat="1" x14ac:dyDescent="0.25">
      <c r="A10" s="68" t="s">
        <v>19</v>
      </c>
      <c r="B10" s="69" t="s">
        <v>18</v>
      </c>
      <c r="C10" s="60" t="s">
        <v>2405</v>
      </c>
      <c r="D10" s="61">
        <v>19749</v>
      </c>
    </row>
    <row r="11" spans="1:4" customFormat="1" x14ac:dyDescent="0.25">
      <c r="A11" s="68" t="s">
        <v>21</v>
      </c>
      <c r="B11" s="69" t="s">
        <v>20</v>
      </c>
      <c r="C11" s="66" t="s">
        <v>2405</v>
      </c>
      <c r="D11" s="67">
        <v>31516</v>
      </c>
    </row>
    <row r="12" spans="1:4" customFormat="1" x14ac:dyDescent="0.25">
      <c r="A12" s="68" t="s">
        <v>25</v>
      </c>
      <c r="B12" s="69" t="s">
        <v>24</v>
      </c>
      <c r="C12" s="66" t="s">
        <v>2864</v>
      </c>
      <c r="D12" s="67">
        <v>29909</v>
      </c>
    </row>
    <row r="13" spans="1:4" customFormat="1" x14ac:dyDescent="0.25">
      <c r="A13" s="68" t="s">
        <v>27</v>
      </c>
      <c r="B13" s="69" t="s">
        <v>26</v>
      </c>
      <c r="C13" s="66" t="s">
        <v>2389</v>
      </c>
      <c r="D13" s="67">
        <v>19750</v>
      </c>
    </row>
    <row r="14" spans="1:4" customFormat="1" x14ac:dyDescent="0.25">
      <c r="A14" s="68" t="s">
        <v>29</v>
      </c>
      <c r="B14" s="69" t="s">
        <v>28</v>
      </c>
      <c r="C14" s="66" t="s">
        <v>2405</v>
      </c>
      <c r="D14" s="67">
        <v>1542</v>
      </c>
    </row>
    <row r="15" spans="1:4" customFormat="1" x14ac:dyDescent="0.25">
      <c r="A15" s="58" t="s">
        <v>31</v>
      </c>
      <c r="B15" s="59" t="s">
        <v>30</v>
      </c>
      <c r="C15" s="66" t="s">
        <v>2405</v>
      </c>
      <c r="D15" s="67">
        <v>1543</v>
      </c>
    </row>
    <row r="16" spans="1:4" customFormat="1" x14ac:dyDescent="0.25">
      <c r="A16" s="68" t="s">
        <v>33</v>
      </c>
      <c r="B16" s="69" t="s">
        <v>32</v>
      </c>
      <c r="C16" s="66" t="s">
        <v>2405</v>
      </c>
      <c r="D16" s="67">
        <v>29911</v>
      </c>
    </row>
    <row r="17" spans="1:4" customFormat="1" x14ac:dyDescent="0.25">
      <c r="A17" s="68" t="s">
        <v>55</v>
      </c>
      <c r="B17" s="69" t="s">
        <v>54</v>
      </c>
      <c r="C17" s="66" t="s">
        <v>2405</v>
      </c>
      <c r="D17" s="67">
        <v>34422</v>
      </c>
    </row>
    <row r="18" spans="1:4" customFormat="1" x14ac:dyDescent="0.25">
      <c r="A18" s="68" t="s">
        <v>35</v>
      </c>
      <c r="B18" s="69" t="s">
        <v>34</v>
      </c>
      <c r="C18" s="60" t="s">
        <v>2405</v>
      </c>
      <c r="D18" s="61">
        <v>19752</v>
      </c>
    </row>
    <row r="19" spans="1:4" customFormat="1" x14ac:dyDescent="0.25">
      <c r="A19" s="68" t="s">
        <v>39</v>
      </c>
      <c r="B19" s="69" t="s">
        <v>38</v>
      </c>
      <c r="C19" s="60" t="s">
        <v>2649</v>
      </c>
      <c r="D19" s="61">
        <v>1445</v>
      </c>
    </row>
    <row r="20" spans="1:4" customFormat="1" x14ac:dyDescent="0.25">
      <c r="A20" s="58" t="s">
        <v>41</v>
      </c>
      <c r="B20" s="59" t="s">
        <v>40</v>
      </c>
      <c r="C20" s="60" t="s">
        <v>2481</v>
      </c>
      <c r="D20" s="61">
        <v>1446</v>
      </c>
    </row>
    <row r="21" spans="1:4" customFormat="1" x14ac:dyDescent="0.25">
      <c r="A21" s="58" t="s">
        <v>37</v>
      </c>
      <c r="B21" s="59" t="s">
        <v>43</v>
      </c>
      <c r="C21" s="66" t="s">
        <v>2405</v>
      </c>
      <c r="D21" s="67">
        <v>1447</v>
      </c>
    </row>
    <row r="22" spans="1:4" customFormat="1" x14ac:dyDescent="0.25">
      <c r="A22" s="68" t="s">
        <v>45</v>
      </c>
      <c r="B22" s="69" t="s">
        <v>44</v>
      </c>
      <c r="C22" s="66" t="s">
        <v>2405</v>
      </c>
      <c r="D22" s="67">
        <v>1444</v>
      </c>
    </row>
    <row r="23" spans="1:4" customFormat="1" x14ac:dyDescent="0.25">
      <c r="A23" s="68" t="s">
        <v>47</v>
      </c>
      <c r="B23" s="69" t="s">
        <v>46</v>
      </c>
      <c r="C23" s="60" t="s">
        <v>2836</v>
      </c>
      <c r="D23" s="61">
        <v>19754</v>
      </c>
    </row>
    <row r="24" spans="1:4" customFormat="1" x14ac:dyDescent="0.25">
      <c r="A24" s="68" t="s">
        <v>49</v>
      </c>
      <c r="B24" s="69" t="s">
        <v>48</v>
      </c>
      <c r="C24" s="66" t="s">
        <v>2405</v>
      </c>
      <c r="D24" s="67">
        <v>1547</v>
      </c>
    </row>
    <row r="25" spans="1:4" customFormat="1" x14ac:dyDescent="0.25">
      <c r="A25" s="68" t="s">
        <v>51</v>
      </c>
      <c r="B25" s="69" t="s">
        <v>50</v>
      </c>
      <c r="C25" s="66" t="s">
        <v>2405</v>
      </c>
      <c r="D25" s="67">
        <v>19755</v>
      </c>
    </row>
    <row r="26" spans="1:4" customFormat="1" x14ac:dyDescent="0.25">
      <c r="A26" s="68" t="s">
        <v>53</v>
      </c>
      <c r="B26" s="69" t="s">
        <v>52</v>
      </c>
      <c r="C26" s="66" t="s">
        <v>2405</v>
      </c>
      <c r="D26" s="67">
        <v>1544</v>
      </c>
    </row>
    <row r="27" spans="1:4" customFormat="1" x14ac:dyDescent="0.25">
      <c r="A27" s="68" t="s">
        <v>57</v>
      </c>
      <c r="B27" s="69" t="s">
        <v>56</v>
      </c>
      <c r="C27" s="66" t="s">
        <v>2650</v>
      </c>
      <c r="D27" s="67">
        <v>19756</v>
      </c>
    </row>
    <row r="28" spans="1:4" customFormat="1" x14ac:dyDescent="0.25">
      <c r="A28" s="68" t="s">
        <v>59</v>
      </c>
      <c r="B28" s="69" t="s">
        <v>58</v>
      </c>
      <c r="C28" s="66" t="s">
        <v>2651</v>
      </c>
      <c r="D28" s="67">
        <v>19757</v>
      </c>
    </row>
    <row r="29" spans="1:4" customFormat="1" x14ac:dyDescent="0.25">
      <c r="A29" s="68" t="s">
        <v>61</v>
      </c>
      <c r="B29" s="69" t="s">
        <v>60</v>
      </c>
      <c r="C29" s="66" t="s">
        <v>2405</v>
      </c>
      <c r="D29" s="67">
        <v>32250</v>
      </c>
    </row>
    <row r="30" spans="1:4" customFormat="1" x14ac:dyDescent="0.25">
      <c r="A30" s="68" t="s">
        <v>63</v>
      </c>
      <c r="B30" s="69" t="s">
        <v>62</v>
      </c>
      <c r="C30" s="66" t="s">
        <v>2405</v>
      </c>
      <c r="D30" s="67">
        <v>34423</v>
      </c>
    </row>
    <row r="31" spans="1:4" customFormat="1" x14ac:dyDescent="0.25">
      <c r="A31" s="68" t="s">
        <v>65</v>
      </c>
      <c r="B31" s="69" t="s">
        <v>64</v>
      </c>
      <c r="C31" s="66" t="s">
        <v>2405</v>
      </c>
      <c r="D31" s="67">
        <v>19758</v>
      </c>
    </row>
    <row r="32" spans="1:4" customFormat="1" x14ac:dyDescent="0.25">
      <c r="A32" s="68" t="s">
        <v>67</v>
      </c>
      <c r="B32" s="69" t="s">
        <v>66</v>
      </c>
      <c r="C32" s="66" t="s">
        <v>2511</v>
      </c>
      <c r="D32" s="67">
        <v>19760</v>
      </c>
    </row>
    <row r="33" spans="1:4" customFormat="1" x14ac:dyDescent="0.25">
      <c r="A33" s="68" t="s">
        <v>69</v>
      </c>
      <c r="B33" s="69" t="s">
        <v>68</v>
      </c>
      <c r="C33" s="66" t="s">
        <v>2512</v>
      </c>
      <c r="D33" s="67">
        <v>1222</v>
      </c>
    </row>
    <row r="34" spans="1:4" customFormat="1" x14ac:dyDescent="0.25">
      <c r="A34" s="68" t="s">
        <v>73</v>
      </c>
      <c r="B34" s="69" t="s">
        <v>72</v>
      </c>
      <c r="C34" s="66" t="s">
        <v>2405</v>
      </c>
      <c r="D34" s="67">
        <v>1804</v>
      </c>
    </row>
    <row r="35" spans="1:4" customFormat="1" x14ac:dyDescent="0.25">
      <c r="A35" s="68" t="s">
        <v>71</v>
      </c>
      <c r="B35" s="69" t="s">
        <v>70</v>
      </c>
      <c r="C35" s="66" t="s">
        <v>2405</v>
      </c>
      <c r="D35" s="67">
        <v>34424</v>
      </c>
    </row>
    <row r="36" spans="1:4" customFormat="1" x14ac:dyDescent="0.25">
      <c r="A36" s="62" t="s">
        <v>75</v>
      </c>
      <c r="B36" s="63" t="s">
        <v>74</v>
      </c>
      <c r="C36" s="64" t="s">
        <v>2385</v>
      </c>
      <c r="D36" s="65">
        <v>1101</v>
      </c>
    </row>
    <row r="37" spans="1:4" customFormat="1" x14ac:dyDescent="0.25">
      <c r="A37" s="58" t="s">
        <v>78</v>
      </c>
      <c r="B37" s="59" t="s">
        <v>77</v>
      </c>
      <c r="C37" s="66" t="s">
        <v>2466</v>
      </c>
      <c r="D37" s="67">
        <v>10206</v>
      </c>
    </row>
    <row r="38" spans="1:4" customFormat="1" x14ac:dyDescent="0.25">
      <c r="A38" s="68" t="s">
        <v>80</v>
      </c>
      <c r="B38" s="69" t="s">
        <v>79</v>
      </c>
      <c r="C38" s="66" t="s">
        <v>2405</v>
      </c>
      <c r="D38" s="67">
        <v>19514</v>
      </c>
    </row>
    <row r="39" spans="1:4" customFormat="1" x14ac:dyDescent="0.25">
      <c r="A39" s="68" t="s">
        <v>82</v>
      </c>
      <c r="B39" s="69" t="s">
        <v>81</v>
      </c>
      <c r="C39" s="60" t="s">
        <v>2405</v>
      </c>
      <c r="D39" s="61">
        <v>1971</v>
      </c>
    </row>
    <row r="40" spans="1:4" customFormat="1" x14ac:dyDescent="0.25">
      <c r="A40" s="68" t="s">
        <v>91</v>
      </c>
      <c r="B40" s="69" t="s">
        <v>90</v>
      </c>
      <c r="C40" s="60" t="s">
        <v>2837</v>
      </c>
      <c r="D40" s="61">
        <v>19516</v>
      </c>
    </row>
    <row r="41" spans="1:4" customFormat="1" x14ac:dyDescent="0.25">
      <c r="A41" s="68" t="s">
        <v>85</v>
      </c>
      <c r="B41" s="69" t="s">
        <v>84</v>
      </c>
      <c r="C41" s="66" t="s">
        <v>2513</v>
      </c>
      <c r="D41" s="67">
        <v>29913</v>
      </c>
    </row>
    <row r="42" spans="1:4" customFormat="1" ht="15" customHeight="1" x14ac:dyDescent="0.25">
      <c r="A42" s="68" t="s">
        <v>87</v>
      </c>
      <c r="B42" s="69" t="s">
        <v>86</v>
      </c>
      <c r="C42" s="60" t="s">
        <v>2514</v>
      </c>
      <c r="D42" s="61">
        <v>29912</v>
      </c>
    </row>
    <row r="43" spans="1:4" customFormat="1" x14ac:dyDescent="0.25">
      <c r="A43" s="68" t="s">
        <v>89</v>
      </c>
      <c r="B43" s="69" t="s">
        <v>88</v>
      </c>
      <c r="C43" s="66" t="s">
        <v>2466</v>
      </c>
      <c r="D43" s="67">
        <v>19515</v>
      </c>
    </row>
    <row r="44" spans="1:4" customFormat="1" x14ac:dyDescent="0.25">
      <c r="A44" s="62" t="s">
        <v>93</v>
      </c>
      <c r="B44" s="63" t="s">
        <v>92</v>
      </c>
      <c r="C44" s="64" t="s">
        <v>2386</v>
      </c>
      <c r="D44" s="65">
        <v>1103</v>
      </c>
    </row>
    <row r="45" spans="1:4" customFormat="1" x14ac:dyDescent="0.25">
      <c r="A45" s="68" t="s">
        <v>95</v>
      </c>
      <c r="B45" s="69" t="s">
        <v>94</v>
      </c>
      <c r="C45" s="66" t="s">
        <v>2405</v>
      </c>
      <c r="D45" s="67">
        <v>19517</v>
      </c>
    </row>
    <row r="46" spans="1:4" customFormat="1" x14ac:dyDescent="0.25">
      <c r="A46" s="68" t="s">
        <v>98</v>
      </c>
      <c r="B46" s="69" t="s">
        <v>97</v>
      </c>
      <c r="C46" s="66" t="s">
        <v>2405</v>
      </c>
      <c r="D46" s="67">
        <v>1972</v>
      </c>
    </row>
    <row r="47" spans="1:4" customFormat="1" x14ac:dyDescent="0.25">
      <c r="A47" s="68" t="s">
        <v>101</v>
      </c>
      <c r="B47" s="69" t="s">
        <v>100</v>
      </c>
      <c r="C47" s="66" t="s">
        <v>2652</v>
      </c>
      <c r="D47" s="67">
        <v>1456</v>
      </c>
    </row>
    <row r="48" spans="1:4" customFormat="1" ht="12.75" customHeight="1" x14ac:dyDescent="0.25">
      <c r="A48" s="68" t="s">
        <v>103</v>
      </c>
      <c r="B48" s="69" t="s">
        <v>102</v>
      </c>
      <c r="C48" s="60" t="s">
        <v>2405</v>
      </c>
      <c r="D48" s="61">
        <v>34419</v>
      </c>
    </row>
    <row r="49" spans="1:4" customFormat="1" x14ac:dyDescent="0.25">
      <c r="A49" s="68" t="s">
        <v>109</v>
      </c>
      <c r="B49" s="69" t="s">
        <v>108</v>
      </c>
      <c r="C49" s="66" t="s">
        <v>2405</v>
      </c>
      <c r="D49" s="67">
        <v>32033</v>
      </c>
    </row>
    <row r="50" spans="1:4" customFormat="1" x14ac:dyDescent="0.25">
      <c r="A50" s="68" t="s">
        <v>105</v>
      </c>
      <c r="B50" s="69" t="s">
        <v>104</v>
      </c>
      <c r="C50" s="66" t="s">
        <v>2921</v>
      </c>
      <c r="D50" s="67">
        <v>29914</v>
      </c>
    </row>
    <row r="51" spans="1:4" customFormat="1" x14ac:dyDescent="0.25">
      <c r="A51" s="68" t="s">
        <v>107</v>
      </c>
      <c r="B51" s="69" t="s">
        <v>106</v>
      </c>
      <c r="C51" s="66" t="s">
        <v>2405</v>
      </c>
      <c r="D51" s="67">
        <v>29915</v>
      </c>
    </row>
    <row r="52" spans="1:4" customFormat="1" ht="15" customHeight="1" x14ac:dyDescent="0.25">
      <c r="A52" s="68" t="s">
        <v>111</v>
      </c>
      <c r="B52" s="69" t="s">
        <v>110</v>
      </c>
      <c r="C52" s="66" t="s">
        <v>2405</v>
      </c>
      <c r="D52" s="67">
        <v>1551</v>
      </c>
    </row>
    <row r="53" spans="1:4" customFormat="1" x14ac:dyDescent="0.25">
      <c r="A53" s="68" t="s">
        <v>113</v>
      </c>
      <c r="B53" s="69" t="s">
        <v>112</v>
      </c>
      <c r="C53" s="66" t="s">
        <v>2631</v>
      </c>
      <c r="D53" s="67">
        <v>1412</v>
      </c>
    </row>
    <row r="54" spans="1:4" customFormat="1" ht="15" customHeight="1" x14ac:dyDescent="0.25">
      <c r="A54" s="68" t="s">
        <v>117</v>
      </c>
      <c r="B54" s="69" t="s">
        <v>116</v>
      </c>
      <c r="C54" s="66" t="s">
        <v>2922</v>
      </c>
      <c r="D54" s="67">
        <v>19519</v>
      </c>
    </row>
    <row r="55" spans="1:4" customFormat="1" x14ac:dyDescent="0.25">
      <c r="A55" s="68" t="s">
        <v>119</v>
      </c>
      <c r="B55" s="69" t="s">
        <v>118</v>
      </c>
      <c r="C55" s="66" t="s">
        <v>2923</v>
      </c>
      <c r="D55" s="67">
        <v>19520</v>
      </c>
    </row>
    <row r="56" spans="1:4" customFormat="1" x14ac:dyDescent="0.25">
      <c r="A56" s="68" t="s">
        <v>121</v>
      </c>
      <c r="B56" s="69" t="s">
        <v>120</v>
      </c>
      <c r="C56" s="66" t="s">
        <v>2405</v>
      </c>
      <c r="D56" s="67">
        <v>1720</v>
      </c>
    </row>
    <row r="57" spans="1:4" customFormat="1" x14ac:dyDescent="0.25">
      <c r="A57" s="68" t="s">
        <v>115</v>
      </c>
      <c r="B57" s="69" t="s">
        <v>114</v>
      </c>
      <c r="C57" s="66" t="s">
        <v>2515</v>
      </c>
      <c r="D57" s="67">
        <v>1358</v>
      </c>
    </row>
    <row r="58" spans="1:4" customFormat="1" x14ac:dyDescent="0.25">
      <c r="A58" s="62" t="s">
        <v>127</v>
      </c>
      <c r="B58" s="63" t="s">
        <v>126</v>
      </c>
      <c r="C58" s="64" t="s">
        <v>2387</v>
      </c>
      <c r="D58" s="65">
        <v>9476</v>
      </c>
    </row>
    <row r="59" spans="1:4" customFormat="1" x14ac:dyDescent="0.25">
      <c r="A59" s="58" t="s">
        <v>123</v>
      </c>
      <c r="B59" s="59" t="s">
        <v>122</v>
      </c>
      <c r="C59" s="66" t="s">
        <v>2385</v>
      </c>
      <c r="D59" s="67">
        <v>6076</v>
      </c>
    </row>
    <row r="60" spans="1:4" customFormat="1" x14ac:dyDescent="0.25">
      <c r="A60" s="68" t="s">
        <v>125</v>
      </c>
      <c r="B60" s="69" t="s">
        <v>124</v>
      </c>
      <c r="C60" s="66" t="s">
        <v>2516</v>
      </c>
      <c r="D60" s="67">
        <v>19521</v>
      </c>
    </row>
    <row r="61" spans="1:4" customFormat="1" x14ac:dyDescent="0.25">
      <c r="A61" s="68" t="s">
        <v>129</v>
      </c>
      <c r="B61" s="69" t="s">
        <v>128</v>
      </c>
      <c r="C61" s="66" t="s">
        <v>2405</v>
      </c>
      <c r="D61" s="67">
        <v>32217</v>
      </c>
    </row>
    <row r="62" spans="1:4" customFormat="1" x14ac:dyDescent="0.25">
      <c r="A62" s="58" t="s">
        <v>130</v>
      </c>
      <c r="B62" s="59" t="s">
        <v>131</v>
      </c>
      <c r="C62" s="66" t="s">
        <v>2632</v>
      </c>
      <c r="D62" s="67">
        <v>1439</v>
      </c>
    </row>
    <row r="63" spans="1:4" customFormat="1" x14ac:dyDescent="0.25">
      <c r="A63" s="68" t="s">
        <v>133</v>
      </c>
      <c r="B63" s="69" t="s">
        <v>132</v>
      </c>
      <c r="C63" s="66" t="s">
        <v>2632</v>
      </c>
      <c r="D63" s="67">
        <v>1437</v>
      </c>
    </row>
    <row r="64" spans="1:4" customFormat="1" x14ac:dyDescent="0.25">
      <c r="A64" s="68" t="s">
        <v>135</v>
      </c>
      <c r="B64" s="69" t="s">
        <v>134</v>
      </c>
      <c r="C64" s="66" t="s">
        <v>2826</v>
      </c>
      <c r="D64" s="67">
        <v>19522</v>
      </c>
    </row>
    <row r="65" spans="1:4" customFormat="1" x14ac:dyDescent="0.25">
      <c r="A65" s="68" t="s">
        <v>137</v>
      </c>
      <c r="B65" s="69" t="s">
        <v>136</v>
      </c>
      <c r="C65" s="66" t="s">
        <v>2653</v>
      </c>
      <c r="D65" s="67">
        <v>19523</v>
      </c>
    </row>
    <row r="66" spans="1:4" customFormat="1" x14ac:dyDescent="0.25">
      <c r="A66" s="68" t="s">
        <v>139</v>
      </c>
      <c r="B66" s="69" t="s">
        <v>138</v>
      </c>
      <c r="C66" s="66" t="s">
        <v>2647</v>
      </c>
      <c r="D66" s="67">
        <v>1449</v>
      </c>
    </row>
    <row r="67" spans="1:4" customFormat="1" x14ac:dyDescent="0.25">
      <c r="A67" s="58" t="s">
        <v>141</v>
      </c>
      <c r="B67" s="59" t="s">
        <v>140</v>
      </c>
      <c r="C67" s="66" t="s">
        <v>2388</v>
      </c>
      <c r="D67" s="67">
        <v>1153</v>
      </c>
    </row>
    <row r="68" spans="1:4" customFormat="1" x14ac:dyDescent="0.25">
      <c r="A68" s="68" t="s">
        <v>143</v>
      </c>
      <c r="B68" s="69" t="s">
        <v>142</v>
      </c>
      <c r="C68" s="66" t="s">
        <v>2924</v>
      </c>
      <c r="D68" s="67">
        <v>19525</v>
      </c>
    </row>
    <row r="69" spans="1:4" customFormat="1" x14ac:dyDescent="0.25">
      <c r="A69" s="68" t="s">
        <v>145</v>
      </c>
      <c r="B69" s="69" t="s">
        <v>144</v>
      </c>
      <c r="C69" s="66" t="s">
        <v>2838</v>
      </c>
      <c r="D69" s="67">
        <v>19526</v>
      </c>
    </row>
    <row r="70" spans="1:4" customFormat="1" x14ac:dyDescent="0.25">
      <c r="A70" s="68" t="s">
        <v>147</v>
      </c>
      <c r="B70" s="69" t="s">
        <v>146</v>
      </c>
      <c r="C70" s="66" t="s">
        <v>2674</v>
      </c>
      <c r="D70" s="67">
        <v>19527</v>
      </c>
    </row>
    <row r="71" spans="1:4" customFormat="1" x14ac:dyDescent="0.25">
      <c r="A71" s="58" t="s">
        <v>153</v>
      </c>
      <c r="B71" s="59" t="s">
        <v>152</v>
      </c>
      <c r="C71" s="66" t="s">
        <v>2389</v>
      </c>
      <c r="D71" s="67">
        <v>1155</v>
      </c>
    </row>
    <row r="72" spans="1:4" customFormat="1" x14ac:dyDescent="0.25">
      <c r="A72" s="68" t="s">
        <v>155</v>
      </c>
      <c r="B72" s="69" t="s">
        <v>154</v>
      </c>
      <c r="C72" s="60" t="s">
        <v>2925</v>
      </c>
      <c r="D72" s="61">
        <v>19528</v>
      </c>
    </row>
    <row r="73" spans="1:4" customFormat="1" x14ac:dyDescent="0.25">
      <c r="A73" s="68" t="s">
        <v>157</v>
      </c>
      <c r="B73" s="69" t="s">
        <v>156</v>
      </c>
      <c r="C73" s="66" t="s">
        <v>2926</v>
      </c>
      <c r="D73" s="67">
        <v>19529</v>
      </c>
    </row>
    <row r="74" spans="1:4" customFormat="1" x14ac:dyDescent="0.25">
      <c r="A74" s="68" t="s">
        <v>161</v>
      </c>
      <c r="B74" s="69" t="s">
        <v>160</v>
      </c>
      <c r="C74" s="66" t="s">
        <v>2405</v>
      </c>
      <c r="D74" s="67">
        <v>19530</v>
      </c>
    </row>
    <row r="75" spans="1:4" customFormat="1" x14ac:dyDescent="0.25">
      <c r="A75" s="68" t="s">
        <v>159</v>
      </c>
      <c r="B75" s="69" t="s">
        <v>158</v>
      </c>
      <c r="C75" s="66" t="s">
        <v>2405</v>
      </c>
      <c r="D75" s="67">
        <v>35485</v>
      </c>
    </row>
    <row r="76" spans="1:4" customFormat="1" x14ac:dyDescent="0.25">
      <c r="A76" s="58" t="s">
        <v>163</v>
      </c>
      <c r="B76" s="59" t="s">
        <v>162</v>
      </c>
      <c r="C76" s="66" t="s">
        <v>2764</v>
      </c>
      <c r="D76" s="67">
        <v>1977</v>
      </c>
    </row>
    <row r="77" spans="1:4" customFormat="1" x14ac:dyDescent="0.25">
      <c r="A77" s="68" t="s">
        <v>165</v>
      </c>
      <c r="B77" s="69" t="s">
        <v>164</v>
      </c>
      <c r="C77" s="60" t="s">
        <v>2927</v>
      </c>
      <c r="D77" s="61">
        <v>1976</v>
      </c>
    </row>
    <row r="78" spans="1:4" customFormat="1" x14ac:dyDescent="0.25">
      <c r="A78" s="68" t="s">
        <v>167</v>
      </c>
      <c r="B78" s="69" t="s">
        <v>166</v>
      </c>
      <c r="C78" s="66" t="s">
        <v>2405</v>
      </c>
      <c r="D78" s="67">
        <v>1725</v>
      </c>
    </row>
    <row r="79" spans="1:4" customFormat="1" x14ac:dyDescent="0.25">
      <c r="A79" s="68" t="s">
        <v>169</v>
      </c>
      <c r="B79" s="69" t="s">
        <v>168</v>
      </c>
      <c r="C79" s="60" t="s">
        <v>2839</v>
      </c>
      <c r="D79" s="61">
        <v>1726</v>
      </c>
    </row>
    <row r="80" spans="1:4" customFormat="1" x14ac:dyDescent="0.25">
      <c r="A80" s="68" t="s">
        <v>171</v>
      </c>
      <c r="B80" s="69" t="s">
        <v>170</v>
      </c>
      <c r="C80" s="66" t="s">
        <v>2405</v>
      </c>
      <c r="D80" s="67">
        <v>1727</v>
      </c>
    </row>
    <row r="81" spans="1:4" customFormat="1" x14ac:dyDescent="0.25">
      <c r="A81" s="68" t="s">
        <v>173</v>
      </c>
      <c r="B81" s="69" t="s">
        <v>172</v>
      </c>
      <c r="C81" s="66" t="s">
        <v>2402</v>
      </c>
      <c r="D81" s="67">
        <v>1728</v>
      </c>
    </row>
    <row r="82" spans="1:4" customFormat="1" x14ac:dyDescent="0.25">
      <c r="A82" s="68" t="s">
        <v>175</v>
      </c>
      <c r="B82" s="69" t="s">
        <v>174</v>
      </c>
      <c r="C82" s="66" t="s">
        <v>2405</v>
      </c>
      <c r="D82" s="67">
        <v>1724</v>
      </c>
    </row>
    <row r="83" spans="1:4" customFormat="1" x14ac:dyDescent="0.25">
      <c r="A83" s="68" t="s">
        <v>177</v>
      </c>
      <c r="B83" s="69" t="s">
        <v>176</v>
      </c>
      <c r="C83" s="66" t="s">
        <v>2405</v>
      </c>
      <c r="D83" s="67">
        <v>1729</v>
      </c>
    </row>
    <row r="84" spans="1:4" customFormat="1" x14ac:dyDescent="0.25">
      <c r="A84" s="58" t="s">
        <v>179</v>
      </c>
      <c r="B84" s="59" t="s">
        <v>178</v>
      </c>
      <c r="C84" s="66" t="s">
        <v>2390</v>
      </c>
      <c r="D84" s="67">
        <v>5987</v>
      </c>
    </row>
    <row r="85" spans="1:4" customFormat="1" x14ac:dyDescent="0.25">
      <c r="A85" s="68" t="s">
        <v>181</v>
      </c>
      <c r="B85" s="69" t="s">
        <v>180</v>
      </c>
      <c r="C85" s="66" t="s">
        <v>2631</v>
      </c>
      <c r="D85" s="67">
        <v>1414</v>
      </c>
    </row>
    <row r="86" spans="1:4" customFormat="1" x14ac:dyDescent="0.25">
      <c r="A86" s="68" t="s">
        <v>185</v>
      </c>
      <c r="B86" s="69" t="s">
        <v>184</v>
      </c>
      <c r="C86" s="60" t="s">
        <v>2517</v>
      </c>
      <c r="D86" s="61">
        <v>1271</v>
      </c>
    </row>
    <row r="87" spans="1:4" customFormat="1" x14ac:dyDescent="0.25">
      <c r="A87" s="68" t="s">
        <v>183</v>
      </c>
      <c r="B87" s="69" t="s">
        <v>182</v>
      </c>
      <c r="C87" s="60" t="s">
        <v>2466</v>
      </c>
      <c r="D87" s="61">
        <v>19531</v>
      </c>
    </row>
    <row r="88" spans="1:4" customFormat="1" x14ac:dyDescent="0.25">
      <c r="A88" s="68" t="s">
        <v>187</v>
      </c>
      <c r="B88" s="69" t="s">
        <v>186</v>
      </c>
      <c r="C88" s="66" t="s">
        <v>2840</v>
      </c>
      <c r="D88" s="67">
        <v>19532</v>
      </c>
    </row>
    <row r="89" spans="1:4" customFormat="1" ht="15" customHeight="1" x14ac:dyDescent="0.25">
      <c r="A89" s="68" t="s">
        <v>189</v>
      </c>
      <c r="B89" s="69" t="s">
        <v>188</v>
      </c>
      <c r="C89" s="60" t="s">
        <v>2765</v>
      </c>
      <c r="D89" s="61">
        <v>19533</v>
      </c>
    </row>
    <row r="90" spans="1:4" customFormat="1" x14ac:dyDescent="0.25">
      <c r="A90" s="58" t="s">
        <v>195</v>
      </c>
      <c r="B90" s="59" t="s">
        <v>194</v>
      </c>
      <c r="C90" s="66" t="s">
        <v>2518</v>
      </c>
      <c r="D90" s="67">
        <v>1260</v>
      </c>
    </row>
    <row r="91" spans="1:4" customFormat="1" x14ac:dyDescent="0.25">
      <c r="A91" s="68" t="s">
        <v>197</v>
      </c>
      <c r="B91" s="69" t="s">
        <v>196</v>
      </c>
      <c r="C91" s="66" t="s">
        <v>2511</v>
      </c>
      <c r="D91" s="67">
        <v>1261</v>
      </c>
    </row>
    <row r="92" spans="1:4" customFormat="1" x14ac:dyDescent="0.25">
      <c r="A92" s="68" t="s">
        <v>199</v>
      </c>
      <c r="B92" s="69" t="s">
        <v>198</v>
      </c>
      <c r="C92" s="60" t="s">
        <v>2512</v>
      </c>
      <c r="D92" s="61">
        <v>1258</v>
      </c>
    </row>
    <row r="93" spans="1:4" customFormat="1" x14ac:dyDescent="0.25">
      <c r="A93" s="68" t="s">
        <v>191</v>
      </c>
      <c r="B93" s="69" t="s">
        <v>190</v>
      </c>
      <c r="C93" s="66" t="s">
        <v>2841</v>
      </c>
      <c r="D93" s="67">
        <v>19534</v>
      </c>
    </row>
    <row r="94" spans="1:4" customFormat="1" x14ac:dyDescent="0.25">
      <c r="A94" s="68" t="s">
        <v>193</v>
      </c>
      <c r="B94" s="69" t="s">
        <v>192</v>
      </c>
      <c r="C94" s="66" t="s">
        <v>2842</v>
      </c>
      <c r="D94" s="67">
        <v>29916</v>
      </c>
    </row>
    <row r="95" spans="1:4" customFormat="1" x14ac:dyDescent="0.25">
      <c r="A95" s="68" t="s">
        <v>203</v>
      </c>
      <c r="B95" s="69" t="s">
        <v>202</v>
      </c>
      <c r="C95" s="66" t="s">
        <v>2405</v>
      </c>
      <c r="D95" s="67">
        <v>29918</v>
      </c>
    </row>
    <row r="96" spans="1:4" customFormat="1" x14ac:dyDescent="0.25">
      <c r="A96" s="68" t="s">
        <v>205</v>
      </c>
      <c r="B96" s="69" t="s">
        <v>204</v>
      </c>
      <c r="C96" s="66" t="s">
        <v>2877</v>
      </c>
      <c r="D96" s="67">
        <v>19535</v>
      </c>
    </row>
    <row r="97" spans="1:4" customFormat="1" x14ac:dyDescent="0.25">
      <c r="A97" s="68" t="s">
        <v>201</v>
      </c>
      <c r="B97" s="69" t="s">
        <v>200</v>
      </c>
      <c r="C97" s="66" t="s">
        <v>2676</v>
      </c>
      <c r="D97" s="67">
        <v>29917</v>
      </c>
    </row>
    <row r="98" spans="1:4" customFormat="1" x14ac:dyDescent="0.25">
      <c r="A98" s="68" t="s">
        <v>207</v>
      </c>
      <c r="B98" s="69" t="s">
        <v>206</v>
      </c>
      <c r="C98" s="66" t="s">
        <v>2519</v>
      </c>
      <c r="D98" s="67">
        <v>19536</v>
      </c>
    </row>
    <row r="99" spans="1:4" customFormat="1" x14ac:dyDescent="0.25">
      <c r="A99" s="68" t="s">
        <v>209</v>
      </c>
      <c r="B99" s="69" t="s">
        <v>208</v>
      </c>
      <c r="C99" s="66" t="s">
        <v>2520</v>
      </c>
      <c r="D99" s="67">
        <v>19537</v>
      </c>
    </row>
    <row r="100" spans="1:4" customFormat="1" x14ac:dyDescent="0.25">
      <c r="A100" s="68" t="s">
        <v>210</v>
      </c>
      <c r="B100" s="69" t="s">
        <v>211</v>
      </c>
      <c r="C100" s="66" t="s">
        <v>2520</v>
      </c>
      <c r="D100" s="67">
        <v>31522</v>
      </c>
    </row>
    <row r="101" spans="1:4" customFormat="1" x14ac:dyDescent="0.25">
      <c r="A101" s="68" t="s">
        <v>214</v>
      </c>
      <c r="B101" s="69" t="s">
        <v>213</v>
      </c>
      <c r="C101" s="60" t="s">
        <v>2521</v>
      </c>
      <c r="D101" s="61">
        <v>19539</v>
      </c>
    </row>
    <row r="102" spans="1:4" customFormat="1" x14ac:dyDescent="0.25">
      <c r="A102" s="68" t="s">
        <v>216</v>
      </c>
      <c r="B102" s="69" t="s">
        <v>215</v>
      </c>
      <c r="C102" s="66" t="s">
        <v>2522</v>
      </c>
      <c r="D102" s="67">
        <v>19540</v>
      </c>
    </row>
    <row r="103" spans="1:4" customFormat="1" x14ac:dyDescent="0.25">
      <c r="A103" s="68" t="s">
        <v>218</v>
      </c>
      <c r="B103" s="69" t="s">
        <v>217</v>
      </c>
      <c r="C103" s="66" t="s">
        <v>2523</v>
      </c>
      <c r="D103" s="67">
        <v>1274</v>
      </c>
    </row>
    <row r="104" spans="1:4" customFormat="1" x14ac:dyDescent="0.25">
      <c r="A104" s="68" t="s">
        <v>220</v>
      </c>
      <c r="B104" s="69" t="s">
        <v>219</v>
      </c>
      <c r="C104" s="66" t="s">
        <v>2459</v>
      </c>
      <c r="D104" s="67">
        <v>19541</v>
      </c>
    </row>
    <row r="105" spans="1:4" customFormat="1" x14ac:dyDescent="0.25">
      <c r="A105" s="68" t="s">
        <v>222</v>
      </c>
      <c r="B105" s="69" t="s">
        <v>221</v>
      </c>
      <c r="C105" s="66" t="s">
        <v>2520</v>
      </c>
      <c r="D105" s="67">
        <v>1272</v>
      </c>
    </row>
    <row r="106" spans="1:4" customFormat="1" x14ac:dyDescent="0.25">
      <c r="A106" s="68" t="s">
        <v>224</v>
      </c>
      <c r="B106" s="69" t="s">
        <v>223</v>
      </c>
      <c r="C106" s="66" t="s">
        <v>2524</v>
      </c>
      <c r="D106" s="67">
        <v>19542</v>
      </c>
    </row>
    <row r="107" spans="1:4" customFormat="1" x14ac:dyDescent="0.25">
      <c r="A107" s="68" t="s">
        <v>212</v>
      </c>
      <c r="B107" s="69" t="s">
        <v>225</v>
      </c>
      <c r="C107" s="66" t="s">
        <v>2525</v>
      </c>
      <c r="D107" s="67">
        <v>19543</v>
      </c>
    </row>
    <row r="108" spans="1:4" customFormat="1" x14ac:dyDescent="0.25">
      <c r="A108" s="68" t="s">
        <v>227</v>
      </c>
      <c r="B108" s="69" t="s">
        <v>226</v>
      </c>
      <c r="C108" s="66" t="s">
        <v>2391</v>
      </c>
      <c r="D108" s="67">
        <v>5956</v>
      </c>
    </row>
    <row r="109" spans="1:4" customFormat="1" x14ac:dyDescent="0.25">
      <c r="A109" s="58" t="s">
        <v>229</v>
      </c>
      <c r="B109" s="59" t="s">
        <v>228</v>
      </c>
      <c r="C109" s="66" t="s">
        <v>2405</v>
      </c>
      <c r="D109" s="67">
        <v>1464</v>
      </c>
    </row>
    <row r="110" spans="1:4" customFormat="1" x14ac:dyDescent="0.25">
      <c r="A110" s="68" t="s">
        <v>243</v>
      </c>
      <c r="B110" s="69" t="s">
        <v>242</v>
      </c>
      <c r="C110" s="66" t="s">
        <v>2405</v>
      </c>
      <c r="D110" s="67">
        <v>1461</v>
      </c>
    </row>
    <row r="111" spans="1:4" customFormat="1" x14ac:dyDescent="0.25">
      <c r="A111" s="68" t="s">
        <v>231</v>
      </c>
      <c r="B111" s="69" t="s">
        <v>230</v>
      </c>
      <c r="C111" s="60" t="s">
        <v>2654</v>
      </c>
      <c r="D111" s="61">
        <v>19544</v>
      </c>
    </row>
    <row r="112" spans="1:4" customFormat="1" x14ac:dyDescent="0.25">
      <c r="A112" s="68" t="s">
        <v>241</v>
      </c>
      <c r="B112" s="69" t="s">
        <v>240</v>
      </c>
      <c r="C112" s="60" t="s">
        <v>2647</v>
      </c>
      <c r="D112" s="61">
        <v>19546</v>
      </c>
    </row>
    <row r="113" spans="1:4" customFormat="1" x14ac:dyDescent="0.25">
      <c r="A113" s="68" t="s">
        <v>13</v>
      </c>
      <c r="B113" s="69" t="s">
        <v>251</v>
      </c>
      <c r="C113" s="66" t="s">
        <v>2529</v>
      </c>
      <c r="D113" s="67">
        <v>1228</v>
      </c>
    </row>
    <row r="114" spans="1:4" customFormat="1" x14ac:dyDescent="0.25">
      <c r="A114" s="68" t="s">
        <v>233</v>
      </c>
      <c r="B114" s="69" t="s">
        <v>232</v>
      </c>
      <c r="C114" s="60" t="s">
        <v>2631</v>
      </c>
      <c r="D114" s="61">
        <v>30237</v>
      </c>
    </row>
    <row r="115" spans="1:4" customFormat="1" x14ac:dyDescent="0.25">
      <c r="A115" s="68" t="s">
        <v>235</v>
      </c>
      <c r="B115" s="69" t="s">
        <v>234</v>
      </c>
      <c r="C115" s="66" t="s">
        <v>2843</v>
      </c>
      <c r="D115" s="67">
        <v>19545</v>
      </c>
    </row>
    <row r="116" spans="1:4" customFormat="1" x14ac:dyDescent="0.25">
      <c r="A116" s="68" t="s">
        <v>237</v>
      </c>
      <c r="B116" s="69" t="s">
        <v>236</v>
      </c>
      <c r="C116" s="60" t="s">
        <v>2631</v>
      </c>
      <c r="D116" s="61">
        <v>1553</v>
      </c>
    </row>
    <row r="117" spans="1:4" customFormat="1" x14ac:dyDescent="0.25">
      <c r="A117" s="68" t="s">
        <v>239</v>
      </c>
      <c r="B117" s="69" t="s">
        <v>238</v>
      </c>
      <c r="C117" s="66" t="s">
        <v>2636</v>
      </c>
      <c r="D117" s="67">
        <v>1552</v>
      </c>
    </row>
    <row r="118" spans="1:4" customFormat="1" ht="15" customHeight="1" x14ac:dyDescent="0.25">
      <c r="A118" s="68" t="s">
        <v>285</v>
      </c>
      <c r="B118" s="69" t="s">
        <v>286</v>
      </c>
      <c r="C118" s="66" t="s">
        <v>2405</v>
      </c>
      <c r="D118" s="67">
        <v>1893</v>
      </c>
    </row>
    <row r="119" spans="1:4" customFormat="1" x14ac:dyDescent="0.25">
      <c r="A119" s="68" t="s">
        <v>12</v>
      </c>
      <c r="B119" s="69" t="s">
        <v>244</v>
      </c>
      <c r="C119" s="66" t="s">
        <v>2526</v>
      </c>
      <c r="D119" s="67">
        <v>1225</v>
      </c>
    </row>
    <row r="120" spans="1:4" customFormat="1" x14ac:dyDescent="0.25">
      <c r="A120" s="68" t="s">
        <v>246</v>
      </c>
      <c r="B120" s="69" t="s">
        <v>245</v>
      </c>
      <c r="C120" s="66" t="s">
        <v>2527</v>
      </c>
      <c r="D120" s="67">
        <v>1226</v>
      </c>
    </row>
    <row r="121" spans="1:4" customFormat="1" x14ac:dyDescent="0.25">
      <c r="A121" s="68" t="s">
        <v>249</v>
      </c>
      <c r="B121" s="69" t="s">
        <v>248</v>
      </c>
      <c r="C121" s="66" t="s">
        <v>2528</v>
      </c>
      <c r="D121" s="67">
        <v>1224</v>
      </c>
    </row>
    <row r="122" spans="1:4" customFormat="1" x14ac:dyDescent="0.25">
      <c r="A122" s="68" t="s">
        <v>253</v>
      </c>
      <c r="B122" s="69" t="s">
        <v>252</v>
      </c>
      <c r="C122" s="66" t="s">
        <v>2655</v>
      </c>
      <c r="D122" s="67">
        <v>1697</v>
      </c>
    </row>
    <row r="123" spans="1:4" customFormat="1" x14ac:dyDescent="0.25">
      <c r="A123" s="68" t="s">
        <v>256</v>
      </c>
      <c r="B123" s="69" t="s">
        <v>255</v>
      </c>
      <c r="C123" s="60" t="s">
        <v>2656</v>
      </c>
      <c r="D123" s="61">
        <v>19549</v>
      </c>
    </row>
    <row r="124" spans="1:4" customFormat="1" x14ac:dyDescent="0.25">
      <c r="A124" s="68" t="s">
        <v>258</v>
      </c>
      <c r="B124" s="69" t="s">
        <v>257</v>
      </c>
      <c r="C124" s="60" t="s">
        <v>2657</v>
      </c>
      <c r="D124" s="61">
        <v>19550</v>
      </c>
    </row>
    <row r="125" spans="1:4" customFormat="1" ht="15" customHeight="1" x14ac:dyDescent="0.25">
      <c r="A125" s="58" t="s">
        <v>254</v>
      </c>
      <c r="B125" s="59" t="s">
        <v>259</v>
      </c>
      <c r="C125" s="72" t="s">
        <v>2658</v>
      </c>
      <c r="D125" s="61">
        <v>1698</v>
      </c>
    </row>
    <row r="126" spans="1:4" customFormat="1" x14ac:dyDescent="0.25">
      <c r="A126" s="68" t="s">
        <v>262</v>
      </c>
      <c r="B126" s="69" t="s">
        <v>261</v>
      </c>
      <c r="C126" s="66" t="s">
        <v>2405</v>
      </c>
      <c r="D126" s="67">
        <v>1699</v>
      </c>
    </row>
    <row r="127" spans="1:4" customFormat="1" ht="15" customHeight="1" x14ac:dyDescent="0.25">
      <c r="A127" s="68" t="s">
        <v>264</v>
      </c>
      <c r="B127" s="69" t="s">
        <v>263</v>
      </c>
      <c r="C127" s="66" t="s">
        <v>2659</v>
      </c>
      <c r="D127" s="67">
        <v>19554</v>
      </c>
    </row>
    <row r="128" spans="1:4" customFormat="1" x14ac:dyDescent="0.25">
      <c r="A128" s="68" t="s">
        <v>266</v>
      </c>
      <c r="B128" s="69" t="s">
        <v>265</v>
      </c>
      <c r="C128" s="66" t="s">
        <v>2657</v>
      </c>
      <c r="D128" s="67">
        <v>19555</v>
      </c>
    </row>
    <row r="129" spans="1:4" customFormat="1" x14ac:dyDescent="0.25">
      <c r="A129" s="58" t="s">
        <v>268</v>
      </c>
      <c r="B129" s="59" t="s">
        <v>267</v>
      </c>
      <c r="C129" s="66" t="s">
        <v>2660</v>
      </c>
      <c r="D129" s="67">
        <v>1700</v>
      </c>
    </row>
    <row r="130" spans="1:4" customFormat="1" x14ac:dyDescent="0.25">
      <c r="A130" s="68" t="s">
        <v>260</v>
      </c>
      <c r="B130" s="69" t="s">
        <v>269</v>
      </c>
      <c r="C130" s="66" t="s">
        <v>2405</v>
      </c>
      <c r="D130" s="67">
        <v>1701</v>
      </c>
    </row>
    <row r="131" spans="1:4" customFormat="1" ht="15" customHeight="1" x14ac:dyDescent="0.25">
      <c r="A131" s="58" t="s">
        <v>271</v>
      </c>
      <c r="B131" s="59" t="s">
        <v>270</v>
      </c>
      <c r="C131" s="66" t="s">
        <v>2384</v>
      </c>
      <c r="D131" s="67">
        <v>1702</v>
      </c>
    </row>
    <row r="132" spans="1:4" customFormat="1" x14ac:dyDescent="0.25">
      <c r="A132" s="68" t="s">
        <v>273</v>
      </c>
      <c r="B132" s="69" t="s">
        <v>272</v>
      </c>
      <c r="C132" s="60" t="s">
        <v>2657</v>
      </c>
      <c r="D132" s="61">
        <v>19556</v>
      </c>
    </row>
    <row r="133" spans="1:4" customFormat="1" x14ac:dyDescent="0.25">
      <c r="A133" s="68" t="s">
        <v>275</v>
      </c>
      <c r="B133" s="69" t="s">
        <v>274</v>
      </c>
      <c r="C133" s="60" t="s">
        <v>2657</v>
      </c>
      <c r="D133" s="61">
        <v>19557</v>
      </c>
    </row>
    <row r="134" spans="1:4" customFormat="1" x14ac:dyDescent="0.25">
      <c r="A134" s="68" t="s">
        <v>277</v>
      </c>
      <c r="B134" s="69" t="s">
        <v>276</v>
      </c>
      <c r="C134" s="60" t="s">
        <v>2405</v>
      </c>
      <c r="D134" s="61">
        <v>1696</v>
      </c>
    </row>
    <row r="135" spans="1:4" customFormat="1" ht="15" customHeight="1" x14ac:dyDescent="0.25">
      <c r="A135" s="58" t="s">
        <v>279</v>
      </c>
      <c r="B135" s="59" t="s">
        <v>278</v>
      </c>
      <c r="C135" s="66" t="s">
        <v>2661</v>
      </c>
      <c r="D135" s="67">
        <v>1703</v>
      </c>
    </row>
    <row r="136" spans="1:4" customFormat="1" x14ac:dyDescent="0.25">
      <c r="A136" s="58" t="s">
        <v>282</v>
      </c>
      <c r="B136" s="59" t="s">
        <v>2663</v>
      </c>
      <c r="C136" s="66" t="s">
        <v>2664</v>
      </c>
      <c r="D136" s="67">
        <v>19559</v>
      </c>
    </row>
    <row r="137" spans="1:4" customFormat="1" x14ac:dyDescent="0.25">
      <c r="A137" s="68" t="s">
        <v>281</v>
      </c>
      <c r="B137" s="69" t="s">
        <v>280</v>
      </c>
      <c r="C137" s="66" t="s">
        <v>2662</v>
      </c>
      <c r="D137" s="67">
        <v>1704</v>
      </c>
    </row>
    <row r="138" spans="1:4" customFormat="1" x14ac:dyDescent="0.25">
      <c r="A138" s="68" t="s">
        <v>300</v>
      </c>
      <c r="B138" s="69" t="s">
        <v>299</v>
      </c>
      <c r="C138" s="60" t="s">
        <v>2405</v>
      </c>
      <c r="D138" s="61">
        <v>1758</v>
      </c>
    </row>
    <row r="139" spans="1:4" customFormat="1" x14ac:dyDescent="0.25">
      <c r="A139" s="68" t="s">
        <v>302</v>
      </c>
      <c r="B139" s="69" t="s">
        <v>301</v>
      </c>
      <c r="C139" s="66" t="s">
        <v>2481</v>
      </c>
      <c r="D139" s="67">
        <v>19565</v>
      </c>
    </row>
    <row r="140" spans="1:4" customFormat="1" x14ac:dyDescent="0.25">
      <c r="A140" s="68" t="s">
        <v>304</v>
      </c>
      <c r="B140" s="69" t="s">
        <v>303</v>
      </c>
      <c r="C140" s="66" t="s">
        <v>2405</v>
      </c>
      <c r="D140" s="67">
        <v>1759</v>
      </c>
    </row>
    <row r="141" spans="1:4" customFormat="1" x14ac:dyDescent="0.25">
      <c r="A141" s="68" t="s">
        <v>307</v>
      </c>
      <c r="B141" s="69" t="s">
        <v>306</v>
      </c>
      <c r="C141" s="66" t="s">
        <v>2405</v>
      </c>
      <c r="D141" s="67">
        <v>1760</v>
      </c>
    </row>
    <row r="142" spans="1:4" customFormat="1" ht="15" customHeight="1" x14ac:dyDescent="0.25">
      <c r="A142" s="68" t="s">
        <v>305</v>
      </c>
      <c r="B142" s="69" t="s">
        <v>308</v>
      </c>
      <c r="C142" s="66" t="s">
        <v>2715</v>
      </c>
      <c r="D142" s="67">
        <v>31520</v>
      </c>
    </row>
    <row r="143" spans="1:4" customFormat="1" ht="15" customHeight="1" x14ac:dyDescent="0.25">
      <c r="A143" s="68" t="s">
        <v>310</v>
      </c>
      <c r="B143" s="69" t="s">
        <v>309</v>
      </c>
      <c r="C143" s="66" t="s">
        <v>2715</v>
      </c>
      <c r="D143" s="67">
        <v>31541</v>
      </c>
    </row>
    <row r="144" spans="1:4" customFormat="1" ht="15" customHeight="1" x14ac:dyDescent="0.25">
      <c r="A144" s="68" t="s">
        <v>312</v>
      </c>
      <c r="B144" s="69" t="s">
        <v>311</v>
      </c>
      <c r="C144" s="66" t="s">
        <v>2405</v>
      </c>
      <c r="D144" s="67">
        <v>19567</v>
      </c>
    </row>
    <row r="145" spans="1:4" customFormat="1" x14ac:dyDescent="0.25">
      <c r="A145" s="68" t="s">
        <v>314</v>
      </c>
      <c r="B145" s="69" t="s">
        <v>313</v>
      </c>
      <c r="C145" s="66" t="s">
        <v>2405</v>
      </c>
      <c r="D145" s="67">
        <v>1757</v>
      </c>
    </row>
    <row r="146" spans="1:4" customFormat="1" x14ac:dyDescent="0.25">
      <c r="A146" s="68" t="s">
        <v>284</v>
      </c>
      <c r="B146" s="69" t="s">
        <v>283</v>
      </c>
      <c r="C146" s="66" t="s">
        <v>2392</v>
      </c>
      <c r="D146" s="67">
        <v>6294</v>
      </c>
    </row>
    <row r="147" spans="1:4" customFormat="1" x14ac:dyDescent="0.25">
      <c r="A147" s="68" t="s">
        <v>298</v>
      </c>
      <c r="B147" s="69" t="s">
        <v>297</v>
      </c>
      <c r="C147" s="66" t="s">
        <v>2530</v>
      </c>
      <c r="D147" s="67">
        <v>1230</v>
      </c>
    </row>
    <row r="148" spans="1:4" customFormat="1" x14ac:dyDescent="0.25">
      <c r="A148" s="68" t="s">
        <v>320</v>
      </c>
      <c r="B148" s="69" t="s">
        <v>319</v>
      </c>
      <c r="C148" s="66" t="s">
        <v>2637</v>
      </c>
      <c r="D148" s="67">
        <v>1468</v>
      </c>
    </row>
    <row r="149" spans="1:4" customFormat="1" x14ac:dyDescent="0.25">
      <c r="A149" s="68" t="s">
        <v>318</v>
      </c>
      <c r="B149" s="69" t="s">
        <v>317</v>
      </c>
      <c r="C149" s="60" t="s">
        <v>2405</v>
      </c>
      <c r="D149" s="61">
        <v>1467</v>
      </c>
    </row>
    <row r="150" spans="1:4" customFormat="1" x14ac:dyDescent="0.25">
      <c r="A150" s="68" t="s">
        <v>322</v>
      </c>
      <c r="B150" s="69" t="s">
        <v>321</v>
      </c>
      <c r="C150" s="66" t="s">
        <v>2766</v>
      </c>
      <c r="D150" s="67">
        <v>1469</v>
      </c>
    </row>
    <row r="151" spans="1:4" customFormat="1" x14ac:dyDescent="0.25">
      <c r="A151" s="68" t="s">
        <v>324</v>
      </c>
      <c r="B151" s="69" t="s">
        <v>323</v>
      </c>
      <c r="C151" s="66" t="s">
        <v>2767</v>
      </c>
      <c r="D151" s="67">
        <v>19568</v>
      </c>
    </row>
    <row r="152" spans="1:4" customFormat="1" x14ac:dyDescent="0.25">
      <c r="A152" s="68" t="s">
        <v>326</v>
      </c>
      <c r="B152" s="69" t="s">
        <v>325</v>
      </c>
      <c r="C152" s="66" t="s">
        <v>2844</v>
      </c>
      <c r="D152" s="67">
        <v>31525</v>
      </c>
    </row>
    <row r="153" spans="1:4" customFormat="1" x14ac:dyDescent="0.25">
      <c r="A153" s="68" t="s">
        <v>328</v>
      </c>
      <c r="B153" s="69" t="s">
        <v>327</v>
      </c>
      <c r="C153" s="66" t="s">
        <v>2768</v>
      </c>
      <c r="D153" s="67">
        <v>1471</v>
      </c>
    </row>
    <row r="154" spans="1:4" customFormat="1" x14ac:dyDescent="0.25">
      <c r="A154" s="68" t="s">
        <v>331</v>
      </c>
      <c r="B154" s="69" t="s">
        <v>330</v>
      </c>
      <c r="C154" s="66" t="s">
        <v>2393</v>
      </c>
      <c r="D154" s="67">
        <v>19570</v>
      </c>
    </row>
    <row r="155" spans="1:4" customFormat="1" ht="15" customHeight="1" x14ac:dyDescent="0.25">
      <c r="A155" s="68" t="s">
        <v>333</v>
      </c>
      <c r="B155" s="69" t="s">
        <v>332</v>
      </c>
      <c r="C155" s="66" t="s">
        <v>2774</v>
      </c>
      <c r="D155" s="67">
        <v>1473</v>
      </c>
    </row>
    <row r="156" spans="1:4" customFormat="1" x14ac:dyDescent="0.25">
      <c r="A156" s="68" t="s">
        <v>335</v>
      </c>
      <c r="B156" s="69" t="s">
        <v>334</v>
      </c>
      <c r="C156" s="60" t="s">
        <v>2806</v>
      </c>
      <c r="D156" s="61">
        <v>1474</v>
      </c>
    </row>
    <row r="157" spans="1:4" customFormat="1" x14ac:dyDescent="0.25">
      <c r="A157" s="68" t="s">
        <v>337</v>
      </c>
      <c r="B157" s="69" t="s">
        <v>336</v>
      </c>
      <c r="C157" s="66" t="s">
        <v>2845</v>
      </c>
      <c r="D157" s="67">
        <v>1475</v>
      </c>
    </row>
    <row r="158" spans="1:4" customFormat="1" x14ac:dyDescent="0.25">
      <c r="A158" s="68" t="s">
        <v>339</v>
      </c>
      <c r="B158" s="69" t="s">
        <v>338</v>
      </c>
      <c r="C158" s="60" t="s">
        <v>2405</v>
      </c>
      <c r="D158" s="61">
        <v>19571</v>
      </c>
    </row>
    <row r="159" spans="1:4" customFormat="1" x14ac:dyDescent="0.25">
      <c r="A159" s="68" t="s">
        <v>343</v>
      </c>
      <c r="B159" s="69" t="s">
        <v>342</v>
      </c>
      <c r="C159" s="66" t="s">
        <v>2405</v>
      </c>
      <c r="D159" s="67">
        <v>1477</v>
      </c>
    </row>
    <row r="160" spans="1:4" customFormat="1" x14ac:dyDescent="0.25">
      <c r="A160" s="68" t="s">
        <v>341</v>
      </c>
      <c r="B160" s="69" t="s">
        <v>340</v>
      </c>
      <c r="C160" s="66" t="s">
        <v>2846</v>
      </c>
      <c r="D160" s="67">
        <v>19572</v>
      </c>
    </row>
    <row r="161" spans="1:4" customFormat="1" x14ac:dyDescent="0.25">
      <c r="A161" s="68" t="s">
        <v>345</v>
      </c>
      <c r="B161" s="69" t="s">
        <v>344</v>
      </c>
      <c r="C161" s="66" t="s">
        <v>2847</v>
      </c>
      <c r="D161" s="67">
        <v>19573</v>
      </c>
    </row>
    <row r="162" spans="1:4" customFormat="1" x14ac:dyDescent="0.25">
      <c r="A162" s="68" t="s">
        <v>347</v>
      </c>
      <c r="B162" s="69" t="s">
        <v>346</v>
      </c>
      <c r="C162" s="60" t="s">
        <v>2405</v>
      </c>
      <c r="D162" s="61">
        <v>1478</v>
      </c>
    </row>
    <row r="163" spans="1:4" customFormat="1" x14ac:dyDescent="0.25">
      <c r="A163" s="68" t="s">
        <v>349</v>
      </c>
      <c r="B163" s="69" t="s">
        <v>348</v>
      </c>
      <c r="C163" s="66" t="s">
        <v>2459</v>
      </c>
      <c r="D163" s="67">
        <v>19574</v>
      </c>
    </row>
    <row r="164" spans="1:4" customFormat="1" x14ac:dyDescent="0.25">
      <c r="A164" s="68" t="s">
        <v>351</v>
      </c>
      <c r="B164" s="69" t="s">
        <v>350</v>
      </c>
      <c r="C164" s="66" t="s">
        <v>2637</v>
      </c>
      <c r="D164" s="67">
        <v>19575</v>
      </c>
    </row>
    <row r="165" spans="1:4" customFormat="1" x14ac:dyDescent="0.25">
      <c r="A165" s="68" t="s">
        <v>353</v>
      </c>
      <c r="B165" s="69" t="s">
        <v>352</v>
      </c>
      <c r="C165" s="66" t="s">
        <v>2405</v>
      </c>
      <c r="D165" s="67">
        <v>19577</v>
      </c>
    </row>
    <row r="166" spans="1:4" customFormat="1" x14ac:dyDescent="0.25">
      <c r="A166" s="68" t="s">
        <v>355</v>
      </c>
      <c r="B166" s="69" t="s">
        <v>354</v>
      </c>
      <c r="C166" s="66" t="s">
        <v>2848</v>
      </c>
      <c r="D166" s="67">
        <v>35488</v>
      </c>
    </row>
    <row r="167" spans="1:4" customFormat="1" x14ac:dyDescent="0.25">
      <c r="A167" s="68" t="s">
        <v>357</v>
      </c>
      <c r="B167" s="69" t="s">
        <v>356</v>
      </c>
      <c r="C167" s="66" t="s">
        <v>2849</v>
      </c>
      <c r="D167" s="67">
        <v>1480</v>
      </c>
    </row>
    <row r="168" spans="1:4" customFormat="1" x14ac:dyDescent="0.25">
      <c r="A168" s="68" t="s">
        <v>359</v>
      </c>
      <c r="B168" s="69" t="s">
        <v>358</v>
      </c>
      <c r="C168" s="66" t="s">
        <v>2768</v>
      </c>
      <c r="D168" s="67">
        <v>1482</v>
      </c>
    </row>
    <row r="169" spans="1:4" customFormat="1" ht="15" customHeight="1" x14ac:dyDescent="0.25">
      <c r="A169" s="68" t="s">
        <v>361</v>
      </c>
      <c r="B169" s="69" t="s">
        <v>360</v>
      </c>
      <c r="C169" s="66" t="s">
        <v>2405</v>
      </c>
      <c r="D169" s="67">
        <v>1483</v>
      </c>
    </row>
    <row r="170" spans="1:4" customFormat="1" x14ac:dyDescent="0.25">
      <c r="A170" s="68" t="s">
        <v>363</v>
      </c>
      <c r="B170" s="69" t="s">
        <v>362</v>
      </c>
      <c r="C170" s="60" t="s">
        <v>2405</v>
      </c>
      <c r="D170" s="61">
        <v>1484</v>
      </c>
    </row>
    <row r="171" spans="1:4" customFormat="1" x14ac:dyDescent="0.25">
      <c r="A171" s="68" t="s">
        <v>365</v>
      </c>
      <c r="B171" s="69" t="s">
        <v>364</v>
      </c>
      <c r="C171" s="66" t="s">
        <v>2774</v>
      </c>
      <c r="D171" s="67">
        <v>1485</v>
      </c>
    </row>
    <row r="172" spans="1:4" customFormat="1" x14ac:dyDescent="0.25">
      <c r="A172" s="68" t="s">
        <v>367</v>
      </c>
      <c r="B172" s="69" t="s">
        <v>366</v>
      </c>
      <c r="C172" s="66" t="s">
        <v>2405</v>
      </c>
      <c r="D172" s="67">
        <v>1486</v>
      </c>
    </row>
    <row r="173" spans="1:4" customFormat="1" x14ac:dyDescent="0.25">
      <c r="A173" s="68" t="s">
        <v>369</v>
      </c>
      <c r="B173" s="69" t="s">
        <v>368</v>
      </c>
      <c r="C173" s="60" t="s">
        <v>2405</v>
      </c>
      <c r="D173" s="61">
        <v>1488</v>
      </c>
    </row>
    <row r="174" spans="1:4" customFormat="1" x14ac:dyDescent="0.25">
      <c r="A174" s="68" t="s">
        <v>371</v>
      </c>
      <c r="B174" s="69" t="s">
        <v>370</v>
      </c>
      <c r="C174" s="66" t="s">
        <v>2850</v>
      </c>
      <c r="D174" s="67">
        <v>1489</v>
      </c>
    </row>
    <row r="175" spans="1:4" customFormat="1" x14ac:dyDescent="0.25">
      <c r="A175" s="58" t="s">
        <v>373</v>
      </c>
      <c r="B175" s="59" t="s">
        <v>372</v>
      </c>
      <c r="C175" s="66" t="s">
        <v>2769</v>
      </c>
      <c r="D175" s="67">
        <v>1490</v>
      </c>
    </row>
    <row r="176" spans="1:4" customFormat="1" x14ac:dyDescent="0.25">
      <c r="A176" s="68" t="s">
        <v>377</v>
      </c>
      <c r="B176" s="69" t="s">
        <v>376</v>
      </c>
      <c r="C176" s="66" t="s">
        <v>2774</v>
      </c>
      <c r="D176" s="67">
        <v>19578</v>
      </c>
    </row>
    <row r="177" spans="1:4" customFormat="1" x14ac:dyDescent="0.25">
      <c r="A177" s="68" t="s">
        <v>375</v>
      </c>
      <c r="B177" s="69" t="s">
        <v>374</v>
      </c>
      <c r="C177" s="66" t="s">
        <v>2405</v>
      </c>
      <c r="D177" s="67">
        <v>1466</v>
      </c>
    </row>
    <row r="178" spans="1:4" customFormat="1" x14ac:dyDescent="0.25">
      <c r="A178" s="68" t="s">
        <v>379</v>
      </c>
      <c r="B178" s="69" t="s">
        <v>378</v>
      </c>
      <c r="C178" s="66" t="s">
        <v>2774</v>
      </c>
      <c r="D178" s="67">
        <v>19579</v>
      </c>
    </row>
    <row r="179" spans="1:4" customFormat="1" x14ac:dyDescent="0.25">
      <c r="A179" s="68" t="s">
        <v>381</v>
      </c>
      <c r="B179" s="69" t="s">
        <v>380</v>
      </c>
      <c r="C179" s="66" t="s">
        <v>2774</v>
      </c>
      <c r="D179" s="67">
        <v>32251</v>
      </c>
    </row>
    <row r="180" spans="1:4" customFormat="1" x14ac:dyDescent="0.25">
      <c r="A180" s="58" t="s">
        <v>383</v>
      </c>
      <c r="B180" s="59" t="s">
        <v>382</v>
      </c>
      <c r="C180" s="66" t="s">
        <v>2405</v>
      </c>
      <c r="D180" s="67">
        <v>1491</v>
      </c>
    </row>
    <row r="181" spans="1:4" customFormat="1" x14ac:dyDescent="0.25">
      <c r="A181" s="68" t="s">
        <v>388</v>
      </c>
      <c r="B181" s="69" t="s">
        <v>387</v>
      </c>
      <c r="C181" s="66" t="s">
        <v>2852</v>
      </c>
      <c r="D181" s="67">
        <v>30063</v>
      </c>
    </row>
    <row r="182" spans="1:4" customFormat="1" x14ac:dyDescent="0.25">
      <c r="A182" s="68" t="s">
        <v>386</v>
      </c>
      <c r="B182" s="69" t="s">
        <v>385</v>
      </c>
      <c r="C182" s="66" t="s">
        <v>2851</v>
      </c>
      <c r="D182" s="67">
        <v>19580</v>
      </c>
    </row>
    <row r="183" spans="1:4" customFormat="1" x14ac:dyDescent="0.25">
      <c r="A183" s="68" t="s">
        <v>329</v>
      </c>
      <c r="B183" s="69" t="s">
        <v>384</v>
      </c>
      <c r="C183" s="66" t="s">
        <v>2670</v>
      </c>
      <c r="D183" s="67">
        <v>10235</v>
      </c>
    </row>
    <row r="184" spans="1:4" customFormat="1" x14ac:dyDescent="0.25">
      <c r="A184" s="68" t="s">
        <v>390</v>
      </c>
      <c r="B184" s="69" t="s">
        <v>389</v>
      </c>
      <c r="C184" s="66" t="s">
        <v>2405</v>
      </c>
      <c r="D184" s="67">
        <v>19581</v>
      </c>
    </row>
    <row r="185" spans="1:4" customFormat="1" x14ac:dyDescent="0.25">
      <c r="A185" s="68" t="s">
        <v>294</v>
      </c>
      <c r="B185" s="69" t="s">
        <v>293</v>
      </c>
      <c r="C185" s="66" t="s">
        <v>2679</v>
      </c>
      <c r="D185" s="67">
        <v>1731</v>
      </c>
    </row>
    <row r="186" spans="1:4" customFormat="1" x14ac:dyDescent="0.25">
      <c r="A186" s="68" t="s">
        <v>296</v>
      </c>
      <c r="B186" s="69" t="s">
        <v>295</v>
      </c>
      <c r="C186" s="66" t="s">
        <v>2928</v>
      </c>
      <c r="D186" s="67">
        <v>29967</v>
      </c>
    </row>
    <row r="187" spans="1:4" customFormat="1" x14ac:dyDescent="0.25">
      <c r="A187" s="58" t="s">
        <v>396</v>
      </c>
      <c r="B187" s="59" t="s">
        <v>395</v>
      </c>
      <c r="C187" s="66" t="s">
        <v>2827</v>
      </c>
      <c r="D187" s="67">
        <v>1555</v>
      </c>
    </row>
    <row r="188" spans="1:4" customFormat="1" x14ac:dyDescent="0.25">
      <c r="A188" s="68" t="s">
        <v>394</v>
      </c>
      <c r="B188" s="69" t="s">
        <v>393</v>
      </c>
      <c r="C188" s="60" t="s">
        <v>2676</v>
      </c>
      <c r="D188" s="61">
        <v>1979</v>
      </c>
    </row>
    <row r="189" spans="1:4" customFormat="1" x14ac:dyDescent="0.25">
      <c r="A189" s="68" t="s">
        <v>288</v>
      </c>
      <c r="B189" s="69" t="s">
        <v>287</v>
      </c>
      <c r="C189" s="66" t="s">
        <v>2467</v>
      </c>
      <c r="D189" s="67">
        <v>19562</v>
      </c>
    </row>
    <row r="190" spans="1:4" customFormat="1" x14ac:dyDescent="0.25">
      <c r="A190" s="68" t="s">
        <v>290</v>
      </c>
      <c r="B190" s="69" t="s">
        <v>289</v>
      </c>
      <c r="C190" s="66" t="s">
        <v>2468</v>
      </c>
      <c r="D190" s="67">
        <v>19563</v>
      </c>
    </row>
    <row r="191" spans="1:4" customFormat="1" x14ac:dyDescent="0.25">
      <c r="A191" s="68" t="s">
        <v>292</v>
      </c>
      <c r="B191" s="69" t="s">
        <v>291</v>
      </c>
      <c r="C191" s="60" t="s">
        <v>2469</v>
      </c>
      <c r="D191" s="61">
        <v>19564</v>
      </c>
    </row>
    <row r="192" spans="1:4" customFormat="1" x14ac:dyDescent="0.25">
      <c r="A192" s="68" t="s">
        <v>407</v>
      </c>
      <c r="B192" s="69" t="s">
        <v>406</v>
      </c>
      <c r="C192" s="66" t="s">
        <v>2633</v>
      </c>
      <c r="D192" s="67">
        <v>19584</v>
      </c>
    </row>
    <row r="193" spans="1:4" customFormat="1" x14ac:dyDescent="0.25">
      <c r="A193" s="58" t="s">
        <v>399</v>
      </c>
      <c r="B193" s="59" t="s">
        <v>398</v>
      </c>
      <c r="C193" s="66" t="s">
        <v>2405</v>
      </c>
      <c r="D193" s="67">
        <v>1717</v>
      </c>
    </row>
    <row r="194" spans="1:4" customFormat="1" x14ac:dyDescent="0.25">
      <c r="A194" s="68" t="s">
        <v>402</v>
      </c>
      <c r="B194" s="69" t="s">
        <v>401</v>
      </c>
      <c r="C194" s="60" t="s">
        <v>2665</v>
      </c>
      <c r="D194" s="61">
        <v>19583</v>
      </c>
    </row>
    <row r="195" spans="1:4" customFormat="1" x14ac:dyDescent="0.25">
      <c r="A195" s="68" t="s">
        <v>404</v>
      </c>
      <c r="B195" s="69" t="s">
        <v>403</v>
      </c>
      <c r="C195" s="66" t="s">
        <v>2405</v>
      </c>
      <c r="D195" s="67">
        <v>1716</v>
      </c>
    </row>
    <row r="196" spans="1:4" customFormat="1" x14ac:dyDescent="0.25">
      <c r="A196" s="58" t="s">
        <v>400</v>
      </c>
      <c r="B196" s="59" t="s">
        <v>405</v>
      </c>
      <c r="C196" s="66" t="s">
        <v>2405</v>
      </c>
      <c r="D196" s="67">
        <v>1718</v>
      </c>
    </row>
    <row r="197" spans="1:4" customFormat="1" x14ac:dyDescent="0.25">
      <c r="A197" s="68" t="s">
        <v>417</v>
      </c>
      <c r="B197" s="69" t="s">
        <v>416</v>
      </c>
      <c r="C197" s="60" t="s">
        <v>2384</v>
      </c>
      <c r="D197" s="61">
        <v>5252</v>
      </c>
    </row>
    <row r="198" spans="1:4" customFormat="1" x14ac:dyDescent="0.25">
      <c r="A198" s="68" t="s">
        <v>419</v>
      </c>
      <c r="B198" s="69" t="s">
        <v>418</v>
      </c>
      <c r="C198" s="66" t="s">
        <v>2396</v>
      </c>
      <c r="D198" s="67">
        <v>5253</v>
      </c>
    </row>
    <row r="199" spans="1:4" customFormat="1" x14ac:dyDescent="0.25">
      <c r="A199" s="68" t="s">
        <v>421</v>
      </c>
      <c r="B199" s="69" t="s">
        <v>420</v>
      </c>
      <c r="C199" s="66" t="s">
        <v>2397</v>
      </c>
      <c r="D199" s="67">
        <v>5254</v>
      </c>
    </row>
    <row r="200" spans="1:4" customFormat="1" x14ac:dyDescent="0.25">
      <c r="A200" s="68" t="s">
        <v>423</v>
      </c>
      <c r="B200" s="69" t="s">
        <v>422</v>
      </c>
      <c r="C200" s="66" t="s">
        <v>2398</v>
      </c>
      <c r="D200" s="67">
        <v>5255</v>
      </c>
    </row>
    <row r="201" spans="1:4" customFormat="1" x14ac:dyDescent="0.25">
      <c r="A201" s="68" t="s">
        <v>425</v>
      </c>
      <c r="B201" s="69" t="s">
        <v>424</v>
      </c>
      <c r="C201" s="66" t="s">
        <v>2399</v>
      </c>
      <c r="D201" s="67">
        <v>5256</v>
      </c>
    </row>
    <row r="202" spans="1:4" customFormat="1" x14ac:dyDescent="0.25">
      <c r="A202" s="68" t="s">
        <v>429</v>
      </c>
      <c r="B202" s="69" t="s">
        <v>428</v>
      </c>
      <c r="C202" s="66" t="s">
        <v>2401</v>
      </c>
      <c r="D202" s="67">
        <v>25557</v>
      </c>
    </row>
    <row r="203" spans="1:4" customFormat="1" x14ac:dyDescent="0.25">
      <c r="A203" s="68" t="s">
        <v>427</v>
      </c>
      <c r="B203" s="69" t="s">
        <v>426</v>
      </c>
      <c r="C203" s="66" t="s">
        <v>2400</v>
      </c>
      <c r="D203" s="67">
        <v>19399</v>
      </c>
    </row>
    <row r="204" spans="1:4" customFormat="1" x14ac:dyDescent="0.25">
      <c r="A204" s="58" t="s">
        <v>431</v>
      </c>
      <c r="B204" s="59" t="s">
        <v>430</v>
      </c>
      <c r="C204" s="66" t="s">
        <v>2402</v>
      </c>
      <c r="D204" s="67">
        <v>5257</v>
      </c>
    </row>
    <row r="205" spans="1:4" customFormat="1" x14ac:dyDescent="0.25">
      <c r="A205" s="68" t="s">
        <v>433</v>
      </c>
      <c r="B205" s="69" t="s">
        <v>432</v>
      </c>
      <c r="C205" s="60" t="s">
        <v>2399</v>
      </c>
      <c r="D205" s="61">
        <v>25559</v>
      </c>
    </row>
    <row r="206" spans="1:4" customFormat="1" x14ac:dyDescent="0.25">
      <c r="A206" s="58" t="s">
        <v>435</v>
      </c>
      <c r="B206" s="59" t="s">
        <v>434</v>
      </c>
      <c r="C206" s="60" t="s">
        <v>2403</v>
      </c>
      <c r="D206" s="61">
        <v>5258</v>
      </c>
    </row>
    <row r="207" spans="1:4" customFormat="1" x14ac:dyDescent="0.25">
      <c r="A207" s="68" t="s">
        <v>437</v>
      </c>
      <c r="B207" s="69" t="s">
        <v>436</v>
      </c>
      <c r="C207" s="66" t="s">
        <v>2399</v>
      </c>
      <c r="D207" s="67">
        <v>5259</v>
      </c>
    </row>
    <row r="208" spans="1:4" customFormat="1" x14ac:dyDescent="0.25">
      <c r="A208" s="68" t="s">
        <v>439</v>
      </c>
      <c r="B208" s="69" t="s">
        <v>438</v>
      </c>
      <c r="C208" s="66" t="s">
        <v>2404</v>
      </c>
      <c r="D208" s="67">
        <v>1121</v>
      </c>
    </row>
    <row r="209" spans="1:4" customFormat="1" ht="15" customHeight="1" x14ac:dyDescent="0.25">
      <c r="A209" s="68" t="s">
        <v>441</v>
      </c>
      <c r="B209" s="69" t="s">
        <v>440</v>
      </c>
      <c r="C209" s="60" t="s">
        <v>2399</v>
      </c>
      <c r="D209" s="61">
        <v>19588</v>
      </c>
    </row>
    <row r="210" spans="1:4" customFormat="1" x14ac:dyDescent="0.25">
      <c r="A210" s="68" t="s">
        <v>443</v>
      </c>
      <c r="B210" s="69" t="s">
        <v>442</v>
      </c>
      <c r="C210" s="66" t="s">
        <v>2405</v>
      </c>
      <c r="D210" s="67">
        <v>19589</v>
      </c>
    </row>
    <row r="211" spans="1:4" customFormat="1" x14ac:dyDescent="0.25">
      <c r="A211" s="68" t="s">
        <v>445</v>
      </c>
      <c r="B211" s="69" t="s">
        <v>444</v>
      </c>
      <c r="C211" s="66" t="s">
        <v>2384</v>
      </c>
      <c r="D211" s="67">
        <v>19590</v>
      </c>
    </row>
    <row r="212" spans="1:4" customFormat="1" x14ac:dyDescent="0.25">
      <c r="A212" s="58" t="s">
        <v>447</v>
      </c>
      <c r="B212" s="59" t="s">
        <v>446</v>
      </c>
      <c r="C212" s="66" t="s">
        <v>2405</v>
      </c>
      <c r="D212" s="67">
        <v>5261</v>
      </c>
    </row>
    <row r="213" spans="1:4" customFormat="1" x14ac:dyDescent="0.25">
      <c r="A213" s="58" t="s">
        <v>411</v>
      </c>
      <c r="B213" s="59" t="s">
        <v>410</v>
      </c>
      <c r="C213" s="66" t="s">
        <v>2393</v>
      </c>
      <c r="D213" s="67">
        <v>1117</v>
      </c>
    </row>
    <row r="214" spans="1:4" customFormat="1" x14ac:dyDescent="0.25">
      <c r="A214" s="68" t="s">
        <v>409</v>
      </c>
      <c r="B214" s="69" t="s">
        <v>408</v>
      </c>
      <c r="C214" s="66" t="s">
        <v>2405</v>
      </c>
      <c r="D214" s="67">
        <v>32422</v>
      </c>
    </row>
    <row r="215" spans="1:4" customFormat="1" x14ac:dyDescent="0.25">
      <c r="A215" s="68" t="s">
        <v>458</v>
      </c>
      <c r="B215" s="69" t="s">
        <v>457</v>
      </c>
      <c r="C215" s="66" t="s">
        <v>2470</v>
      </c>
      <c r="D215" s="67">
        <v>19593</v>
      </c>
    </row>
    <row r="216" spans="1:4" customFormat="1" x14ac:dyDescent="0.25">
      <c r="A216" s="58" t="s">
        <v>460</v>
      </c>
      <c r="B216" s="59" t="s">
        <v>459</v>
      </c>
      <c r="C216" s="66" t="s">
        <v>2471</v>
      </c>
      <c r="D216" s="67">
        <v>1185</v>
      </c>
    </row>
    <row r="217" spans="1:4" customFormat="1" x14ac:dyDescent="0.25">
      <c r="A217" s="58" t="s">
        <v>462</v>
      </c>
      <c r="B217" s="59" t="s">
        <v>461</v>
      </c>
      <c r="C217" s="66" t="s">
        <v>2472</v>
      </c>
      <c r="D217" s="67">
        <v>1186</v>
      </c>
    </row>
    <row r="218" spans="1:4" customFormat="1" x14ac:dyDescent="0.25">
      <c r="A218" s="68" t="s">
        <v>464</v>
      </c>
      <c r="B218" s="69" t="s">
        <v>463</v>
      </c>
      <c r="C218" s="66" t="s">
        <v>2473</v>
      </c>
      <c r="D218" s="67">
        <v>1182</v>
      </c>
    </row>
    <row r="219" spans="1:4" customFormat="1" x14ac:dyDescent="0.25">
      <c r="A219" s="68" t="s">
        <v>466</v>
      </c>
      <c r="B219" s="69" t="s">
        <v>465</v>
      </c>
      <c r="C219" s="60" t="s">
        <v>2406</v>
      </c>
      <c r="D219" s="61">
        <v>1141</v>
      </c>
    </row>
    <row r="220" spans="1:4" customFormat="1" ht="15" customHeight="1" x14ac:dyDescent="0.25">
      <c r="A220" s="68" t="s">
        <v>413</v>
      </c>
      <c r="B220" s="69" t="s">
        <v>412</v>
      </c>
      <c r="C220" s="66" t="s">
        <v>2394</v>
      </c>
      <c r="D220" s="67">
        <v>19585</v>
      </c>
    </row>
    <row r="221" spans="1:4" customFormat="1" x14ac:dyDescent="0.25">
      <c r="A221" s="68" t="s">
        <v>415</v>
      </c>
      <c r="B221" s="69" t="s">
        <v>414</v>
      </c>
      <c r="C221" s="66" t="s">
        <v>2395</v>
      </c>
      <c r="D221" s="67">
        <v>19586</v>
      </c>
    </row>
    <row r="222" spans="1:4" customFormat="1" x14ac:dyDescent="0.25">
      <c r="A222" s="68" t="s">
        <v>468</v>
      </c>
      <c r="B222" s="69" t="s">
        <v>467</v>
      </c>
      <c r="C222" s="60" t="s">
        <v>2384</v>
      </c>
      <c r="D222" s="61">
        <v>19594</v>
      </c>
    </row>
    <row r="223" spans="1:4" customFormat="1" x14ac:dyDescent="0.25">
      <c r="A223" s="68" t="s">
        <v>449</v>
      </c>
      <c r="B223" s="69" t="s">
        <v>448</v>
      </c>
      <c r="C223" s="66" t="s">
        <v>2405</v>
      </c>
      <c r="D223" s="67">
        <v>32252</v>
      </c>
    </row>
    <row r="224" spans="1:4" customFormat="1" x14ac:dyDescent="0.25">
      <c r="A224" s="68" t="s">
        <v>451</v>
      </c>
      <c r="B224" s="69" t="s">
        <v>450</v>
      </c>
      <c r="C224" s="66" t="s">
        <v>2405</v>
      </c>
      <c r="D224" s="67">
        <v>32037</v>
      </c>
    </row>
    <row r="225" spans="1:4" customFormat="1" x14ac:dyDescent="0.25">
      <c r="A225" s="68" t="s">
        <v>453</v>
      </c>
      <c r="B225" s="69" t="s">
        <v>452</v>
      </c>
      <c r="C225" s="66" t="s">
        <v>2405</v>
      </c>
      <c r="D225" s="67">
        <v>29978</v>
      </c>
    </row>
    <row r="226" spans="1:4" customFormat="1" x14ac:dyDescent="0.25">
      <c r="A226" s="68" t="s">
        <v>456</v>
      </c>
      <c r="B226" s="69" t="s">
        <v>455</v>
      </c>
      <c r="C226" s="66" t="s">
        <v>2405</v>
      </c>
      <c r="D226" s="67">
        <v>30098</v>
      </c>
    </row>
    <row r="227" spans="1:4" customFormat="1" x14ac:dyDescent="0.25">
      <c r="A227" s="68" t="s">
        <v>470</v>
      </c>
      <c r="B227" s="69" t="s">
        <v>469</v>
      </c>
      <c r="C227" s="66" t="s">
        <v>2405</v>
      </c>
      <c r="D227" s="67">
        <v>1938</v>
      </c>
    </row>
    <row r="228" spans="1:4" customFormat="1" x14ac:dyDescent="0.25">
      <c r="A228" s="68" t="s">
        <v>472</v>
      </c>
      <c r="B228" s="69" t="s">
        <v>471</v>
      </c>
      <c r="C228" s="66" t="s">
        <v>2405</v>
      </c>
      <c r="D228" s="67">
        <v>1939</v>
      </c>
    </row>
    <row r="229" spans="1:4" customFormat="1" x14ac:dyDescent="0.25">
      <c r="A229" s="68" t="s">
        <v>474</v>
      </c>
      <c r="B229" s="69" t="s">
        <v>473</v>
      </c>
      <c r="C229" s="66" t="s">
        <v>2405</v>
      </c>
      <c r="D229" s="67">
        <v>1981</v>
      </c>
    </row>
    <row r="230" spans="1:4" customFormat="1" ht="15" customHeight="1" x14ac:dyDescent="0.25">
      <c r="A230" s="58" t="s">
        <v>476</v>
      </c>
      <c r="B230" s="59" t="s">
        <v>475</v>
      </c>
      <c r="C230" s="60" t="s">
        <v>2531</v>
      </c>
      <c r="D230" s="61">
        <v>1318</v>
      </c>
    </row>
    <row r="231" spans="1:4" customFormat="1" x14ac:dyDescent="0.25">
      <c r="A231" s="58" t="s">
        <v>478</v>
      </c>
      <c r="B231" s="59" t="s">
        <v>477</v>
      </c>
      <c r="C231" s="66" t="s">
        <v>2532</v>
      </c>
      <c r="D231" s="67">
        <v>1319</v>
      </c>
    </row>
    <row r="232" spans="1:4" customFormat="1" x14ac:dyDescent="0.25">
      <c r="A232" s="58" t="s">
        <v>480</v>
      </c>
      <c r="B232" s="59" t="s">
        <v>479</v>
      </c>
      <c r="C232" s="66" t="s">
        <v>2515</v>
      </c>
      <c r="D232" s="67">
        <v>1320</v>
      </c>
    </row>
    <row r="233" spans="1:4" customFormat="1" x14ac:dyDescent="0.25">
      <c r="A233" s="58" t="s">
        <v>482</v>
      </c>
      <c r="B233" s="59" t="s">
        <v>483</v>
      </c>
      <c r="C233" s="60" t="s">
        <v>2533</v>
      </c>
      <c r="D233" s="61">
        <v>1321</v>
      </c>
    </row>
    <row r="234" spans="1:4" customFormat="1" x14ac:dyDescent="0.25">
      <c r="A234" s="68" t="s">
        <v>485</v>
      </c>
      <c r="B234" s="69" t="s">
        <v>484</v>
      </c>
      <c r="C234" s="66" t="s">
        <v>2534</v>
      </c>
      <c r="D234" s="67">
        <v>1317</v>
      </c>
    </row>
    <row r="235" spans="1:4" customFormat="1" x14ac:dyDescent="0.25">
      <c r="A235" s="68" t="s">
        <v>487</v>
      </c>
      <c r="B235" s="69" t="s">
        <v>486</v>
      </c>
      <c r="C235" s="60" t="s">
        <v>2405</v>
      </c>
      <c r="D235" s="61">
        <v>19596</v>
      </c>
    </row>
    <row r="236" spans="1:4" customFormat="1" x14ac:dyDescent="0.25">
      <c r="A236" s="68" t="s">
        <v>489</v>
      </c>
      <c r="B236" s="69" t="s">
        <v>488</v>
      </c>
      <c r="C236" s="66" t="s">
        <v>2809</v>
      </c>
      <c r="D236" s="67">
        <v>1733</v>
      </c>
    </row>
    <row r="237" spans="1:4" customFormat="1" x14ac:dyDescent="0.25">
      <c r="A237" s="68" t="s">
        <v>491</v>
      </c>
      <c r="B237" s="69" t="s">
        <v>490</v>
      </c>
      <c r="C237" s="60" t="s">
        <v>2853</v>
      </c>
      <c r="D237" s="61">
        <v>1734</v>
      </c>
    </row>
    <row r="238" spans="1:4" customFormat="1" x14ac:dyDescent="0.25">
      <c r="A238" s="68" t="s">
        <v>493</v>
      </c>
      <c r="B238" s="69" t="s">
        <v>492</v>
      </c>
      <c r="C238" s="66" t="s">
        <v>2809</v>
      </c>
      <c r="D238" s="67">
        <v>1737</v>
      </c>
    </row>
    <row r="239" spans="1:4" customFormat="1" x14ac:dyDescent="0.25">
      <c r="A239" s="68" t="s">
        <v>495</v>
      </c>
      <c r="B239" s="69" t="s">
        <v>494</v>
      </c>
      <c r="C239" s="66" t="s">
        <v>2809</v>
      </c>
      <c r="D239" s="67">
        <v>1738</v>
      </c>
    </row>
    <row r="240" spans="1:4" customFormat="1" x14ac:dyDescent="0.25">
      <c r="A240" s="68" t="s">
        <v>497</v>
      </c>
      <c r="B240" s="69" t="s">
        <v>496</v>
      </c>
      <c r="C240" s="66" t="s">
        <v>2831</v>
      </c>
      <c r="D240" s="67">
        <v>1732</v>
      </c>
    </row>
    <row r="241" spans="1:4" customFormat="1" x14ac:dyDescent="0.25">
      <c r="A241" s="68" t="s">
        <v>499</v>
      </c>
      <c r="B241" s="69" t="s">
        <v>498</v>
      </c>
      <c r="C241" s="66" t="s">
        <v>2645</v>
      </c>
      <c r="D241" s="67">
        <v>32042</v>
      </c>
    </row>
    <row r="242" spans="1:4" customFormat="1" x14ac:dyDescent="0.25">
      <c r="A242" s="58" t="s">
        <v>502</v>
      </c>
      <c r="B242" s="59" t="s">
        <v>503</v>
      </c>
      <c r="C242" s="66" t="s">
        <v>2384</v>
      </c>
      <c r="D242" s="67">
        <v>1124</v>
      </c>
    </row>
    <row r="243" spans="1:4" customFormat="1" x14ac:dyDescent="0.25">
      <c r="A243" s="68" t="s">
        <v>501</v>
      </c>
      <c r="B243" s="69" t="s">
        <v>500</v>
      </c>
      <c r="C243" s="66" t="s">
        <v>2771</v>
      </c>
      <c r="D243" s="67">
        <v>1493</v>
      </c>
    </row>
    <row r="244" spans="1:4" customFormat="1" x14ac:dyDescent="0.25">
      <c r="A244" s="68" t="s">
        <v>505</v>
      </c>
      <c r="B244" s="69" t="s">
        <v>504</v>
      </c>
      <c r="C244" s="66" t="s">
        <v>2535</v>
      </c>
      <c r="D244" s="67">
        <v>19597</v>
      </c>
    </row>
    <row r="245" spans="1:4" customFormat="1" x14ac:dyDescent="0.25">
      <c r="A245" s="68" t="s">
        <v>507</v>
      </c>
      <c r="B245" s="69" t="s">
        <v>506</v>
      </c>
      <c r="C245" s="66" t="s">
        <v>2407</v>
      </c>
      <c r="D245" s="67">
        <v>9361</v>
      </c>
    </row>
    <row r="246" spans="1:4" customFormat="1" x14ac:dyDescent="0.25">
      <c r="A246" s="68" t="s">
        <v>511</v>
      </c>
      <c r="B246" s="69" t="s">
        <v>510</v>
      </c>
      <c r="C246" s="66" t="s">
        <v>2828</v>
      </c>
      <c r="D246" s="67">
        <v>19599</v>
      </c>
    </row>
    <row r="247" spans="1:4" customFormat="1" x14ac:dyDescent="0.25">
      <c r="A247" s="68" t="s">
        <v>509</v>
      </c>
      <c r="B247" s="69" t="s">
        <v>508</v>
      </c>
      <c r="C247" s="66" t="s">
        <v>2405</v>
      </c>
      <c r="D247" s="67">
        <v>19598</v>
      </c>
    </row>
    <row r="248" spans="1:4" customFormat="1" x14ac:dyDescent="0.25">
      <c r="A248" s="58" t="s">
        <v>513</v>
      </c>
      <c r="B248" s="59" t="s">
        <v>512</v>
      </c>
      <c r="C248" s="66" t="s">
        <v>2460</v>
      </c>
      <c r="D248" s="67">
        <v>19600</v>
      </c>
    </row>
    <row r="249" spans="1:4" customFormat="1" x14ac:dyDescent="0.25">
      <c r="A249" s="58" t="s">
        <v>515</v>
      </c>
      <c r="B249" s="69" t="s">
        <v>514</v>
      </c>
      <c r="C249" s="66" t="s">
        <v>2461</v>
      </c>
      <c r="D249" s="67">
        <v>9675</v>
      </c>
    </row>
    <row r="250" spans="1:4" customFormat="1" x14ac:dyDescent="0.25">
      <c r="A250" s="68" t="s">
        <v>517</v>
      </c>
      <c r="B250" s="69" t="s">
        <v>516</v>
      </c>
      <c r="C250" s="60" t="s">
        <v>2408</v>
      </c>
      <c r="D250" s="61">
        <v>6071</v>
      </c>
    </row>
    <row r="251" spans="1:4" customFormat="1" x14ac:dyDescent="0.25">
      <c r="A251" s="68" t="s">
        <v>519</v>
      </c>
      <c r="B251" s="69" t="s">
        <v>518</v>
      </c>
      <c r="C251" s="66" t="s">
        <v>2466</v>
      </c>
      <c r="D251" s="67">
        <v>1176</v>
      </c>
    </row>
    <row r="252" spans="1:4" customFormat="1" x14ac:dyDescent="0.25">
      <c r="A252" s="68" t="s">
        <v>523</v>
      </c>
      <c r="B252" s="69" t="s">
        <v>522</v>
      </c>
      <c r="C252" s="66" t="s">
        <v>2405</v>
      </c>
      <c r="D252" s="67">
        <v>19601</v>
      </c>
    </row>
    <row r="253" spans="1:4" customFormat="1" x14ac:dyDescent="0.25">
      <c r="A253" s="68" t="s">
        <v>525</v>
      </c>
      <c r="B253" s="69" t="s">
        <v>524</v>
      </c>
      <c r="C253" s="66" t="s">
        <v>2405</v>
      </c>
      <c r="D253" s="67">
        <v>19602</v>
      </c>
    </row>
    <row r="254" spans="1:4" customFormat="1" x14ac:dyDescent="0.25">
      <c r="A254" s="68" t="s">
        <v>521</v>
      </c>
      <c r="B254" s="69" t="s">
        <v>520</v>
      </c>
      <c r="C254" s="66" t="s">
        <v>2405</v>
      </c>
      <c r="D254" s="67">
        <v>29961</v>
      </c>
    </row>
    <row r="255" spans="1:4" customFormat="1" x14ac:dyDescent="0.25">
      <c r="A255" s="58" t="s">
        <v>532</v>
      </c>
      <c r="B255" s="59" t="s">
        <v>531</v>
      </c>
      <c r="C255" s="60" t="s">
        <v>2536</v>
      </c>
      <c r="D255" s="61">
        <v>1233</v>
      </c>
    </row>
    <row r="256" spans="1:4" customFormat="1" x14ac:dyDescent="0.25">
      <c r="A256" s="68" t="s">
        <v>534</v>
      </c>
      <c r="B256" s="69" t="s">
        <v>533</v>
      </c>
      <c r="C256" s="66" t="s">
        <v>2537</v>
      </c>
      <c r="D256" s="67">
        <v>1231</v>
      </c>
    </row>
    <row r="257" spans="1:4" customFormat="1" x14ac:dyDescent="0.25">
      <c r="A257" s="68" t="s">
        <v>316</v>
      </c>
      <c r="B257" s="69" t="s">
        <v>315</v>
      </c>
      <c r="C257" s="66" t="s">
        <v>2405</v>
      </c>
      <c r="D257" s="67">
        <v>34426</v>
      </c>
    </row>
    <row r="258" spans="1:4" customFormat="1" x14ac:dyDescent="0.25">
      <c r="A258" s="68" t="s">
        <v>536</v>
      </c>
      <c r="B258" s="69" t="s">
        <v>535</v>
      </c>
      <c r="C258" s="66" t="s">
        <v>2854</v>
      </c>
      <c r="D258" s="67">
        <v>19607</v>
      </c>
    </row>
    <row r="259" spans="1:4" customFormat="1" x14ac:dyDescent="0.25">
      <c r="A259" s="68" t="s">
        <v>537</v>
      </c>
      <c r="B259" s="69" t="s">
        <v>2855</v>
      </c>
      <c r="C259" s="66" t="s">
        <v>2856</v>
      </c>
      <c r="D259" s="67">
        <v>19608</v>
      </c>
    </row>
    <row r="260" spans="1:4" customFormat="1" x14ac:dyDescent="0.25">
      <c r="A260" s="68" t="s">
        <v>392</v>
      </c>
      <c r="B260" s="69" t="s">
        <v>391</v>
      </c>
      <c r="C260" s="66" t="s">
        <v>2770</v>
      </c>
      <c r="D260" s="67">
        <v>31593</v>
      </c>
    </row>
    <row r="261" spans="1:4" customFormat="1" x14ac:dyDescent="0.25">
      <c r="A261" s="68" t="s">
        <v>527</v>
      </c>
      <c r="B261" s="69" t="s">
        <v>526</v>
      </c>
      <c r="C261" s="66" t="s">
        <v>2829</v>
      </c>
      <c r="D261" s="67">
        <v>19603</v>
      </c>
    </row>
    <row r="262" spans="1:4" customFormat="1" x14ac:dyDescent="0.25">
      <c r="A262" s="68" t="s">
        <v>529</v>
      </c>
      <c r="B262" s="69" t="s">
        <v>528</v>
      </c>
      <c r="C262" s="66" t="s">
        <v>2830</v>
      </c>
      <c r="D262" s="67">
        <v>19604</v>
      </c>
    </row>
    <row r="263" spans="1:4" customFormat="1" x14ac:dyDescent="0.25">
      <c r="A263" s="68" t="s">
        <v>539</v>
      </c>
      <c r="B263" s="69" t="s">
        <v>538</v>
      </c>
      <c r="C263" s="66" t="s">
        <v>2929</v>
      </c>
      <c r="D263" s="67">
        <v>32213</v>
      </c>
    </row>
    <row r="264" spans="1:4" customFormat="1" x14ac:dyDescent="0.25">
      <c r="A264" s="68" t="s">
        <v>542</v>
      </c>
      <c r="B264" s="69" t="s">
        <v>541</v>
      </c>
      <c r="C264" s="66" t="s">
        <v>2538</v>
      </c>
      <c r="D264" s="67">
        <v>19610</v>
      </c>
    </row>
    <row r="265" spans="1:4" customFormat="1" x14ac:dyDescent="0.25">
      <c r="A265" s="68" t="s">
        <v>548</v>
      </c>
      <c r="B265" s="69" t="s">
        <v>547</v>
      </c>
      <c r="C265" s="66" t="s">
        <v>2409</v>
      </c>
      <c r="D265" s="67">
        <v>7368</v>
      </c>
    </row>
    <row r="266" spans="1:4" customFormat="1" x14ac:dyDescent="0.25">
      <c r="A266" s="68" t="s">
        <v>544</v>
      </c>
      <c r="B266" s="69" t="s">
        <v>543</v>
      </c>
      <c r="C266" s="66" t="s">
        <v>2384</v>
      </c>
      <c r="D266" s="67">
        <v>1104</v>
      </c>
    </row>
    <row r="267" spans="1:4" customFormat="1" x14ac:dyDescent="0.25">
      <c r="A267" s="68" t="s">
        <v>546</v>
      </c>
      <c r="B267" s="69" t="s">
        <v>545</v>
      </c>
      <c r="C267" s="66" t="s">
        <v>2930</v>
      </c>
      <c r="D267" s="67">
        <v>32039</v>
      </c>
    </row>
    <row r="268" spans="1:4" customFormat="1" x14ac:dyDescent="0.25">
      <c r="A268" s="68" t="s">
        <v>550</v>
      </c>
      <c r="B268" s="69" t="s">
        <v>549</v>
      </c>
      <c r="C268" s="60" t="s">
        <v>2704</v>
      </c>
      <c r="D268" s="61">
        <v>29976</v>
      </c>
    </row>
    <row r="269" spans="1:4" customFormat="1" x14ac:dyDescent="0.25">
      <c r="A269" s="68" t="s">
        <v>552</v>
      </c>
      <c r="B269" s="69" t="s">
        <v>551</v>
      </c>
      <c r="C269" s="66" t="s">
        <v>2632</v>
      </c>
      <c r="D269" s="67">
        <v>19611</v>
      </c>
    </row>
    <row r="270" spans="1:4" customFormat="1" x14ac:dyDescent="0.25">
      <c r="A270" s="68" t="s">
        <v>554</v>
      </c>
      <c r="B270" s="69" t="s">
        <v>553</v>
      </c>
      <c r="C270" s="66" t="s">
        <v>2405</v>
      </c>
      <c r="D270" s="67">
        <v>1497</v>
      </c>
    </row>
    <row r="271" spans="1:4" customFormat="1" x14ac:dyDescent="0.25">
      <c r="A271" s="68" t="s">
        <v>556</v>
      </c>
      <c r="B271" s="69" t="s">
        <v>555</v>
      </c>
      <c r="C271" s="60" t="s">
        <v>2405</v>
      </c>
      <c r="D271" s="61">
        <v>1498</v>
      </c>
    </row>
    <row r="272" spans="1:4" customFormat="1" x14ac:dyDescent="0.25">
      <c r="A272" s="68" t="s">
        <v>558</v>
      </c>
      <c r="B272" s="69" t="s">
        <v>557</v>
      </c>
      <c r="C272" s="66" t="s">
        <v>2405</v>
      </c>
      <c r="D272" s="67">
        <v>1499</v>
      </c>
    </row>
    <row r="273" spans="1:4" customFormat="1" x14ac:dyDescent="0.25">
      <c r="A273" s="68" t="s">
        <v>560</v>
      </c>
      <c r="B273" s="69" t="s">
        <v>559</v>
      </c>
      <c r="C273" s="66" t="s">
        <v>2405</v>
      </c>
      <c r="D273" s="67">
        <v>1500</v>
      </c>
    </row>
    <row r="274" spans="1:4" customFormat="1" x14ac:dyDescent="0.25">
      <c r="A274" s="68" t="s">
        <v>562</v>
      </c>
      <c r="B274" s="69" t="s">
        <v>561</v>
      </c>
      <c r="C274" s="66" t="s">
        <v>2772</v>
      </c>
      <c r="D274" s="67">
        <v>1502</v>
      </c>
    </row>
    <row r="275" spans="1:4" customFormat="1" x14ac:dyDescent="0.25">
      <c r="A275" s="68" t="s">
        <v>564</v>
      </c>
      <c r="B275" s="69" t="s">
        <v>563</v>
      </c>
      <c r="C275" s="66" t="s">
        <v>2405</v>
      </c>
      <c r="D275" s="67">
        <v>1494</v>
      </c>
    </row>
    <row r="276" spans="1:4" customFormat="1" x14ac:dyDescent="0.25">
      <c r="A276" s="68" t="s">
        <v>566</v>
      </c>
      <c r="B276" s="69" t="s">
        <v>565</v>
      </c>
      <c r="C276" s="66" t="s">
        <v>2634</v>
      </c>
      <c r="D276" s="67">
        <v>1416</v>
      </c>
    </row>
    <row r="277" spans="1:4" customFormat="1" x14ac:dyDescent="0.25">
      <c r="A277" s="68" t="s">
        <v>570</v>
      </c>
      <c r="B277" s="69" t="s">
        <v>569</v>
      </c>
      <c r="C277" s="60" t="s">
        <v>2832</v>
      </c>
      <c r="D277" s="61">
        <v>30060</v>
      </c>
    </row>
    <row r="278" spans="1:4" customFormat="1" x14ac:dyDescent="0.25">
      <c r="A278" s="68" t="s">
        <v>568</v>
      </c>
      <c r="B278" s="69" t="s">
        <v>567</v>
      </c>
      <c r="C278" s="66" t="s">
        <v>2831</v>
      </c>
      <c r="D278" s="67">
        <v>1895</v>
      </c>
    </row>
    <row r="279" spans="1:4" customFormat="1" x14ac:dyDescent="0.25">
      <c r="A279" s="68" t="s">
        <v>572</v>
      </c>
      <c r="B279" s="69" t="s">
        <v>571</v>
      </c>
      <c r="C279" s="66" t="s">
        <v>2832</v>
      </c>
      <c r="D279" s="67">
        <v>30061</v>
      </c>
    </row>
    <row r="280" spans="1:4" customFormat="1" x14ac:dyDescent="0.25">
      <c r="A280" s="68" t="s">
        <v>574</v>
      </c>
      <c r="B280" s="69" t="s">
        <v>573</v>
      </c>
      <c r="C280" s="66" t="s">
        <v>2405</v>
      </c>
      <c r="D280" s="67">
        <v>29977</v>
      </c>
    </row>
    <row r="281" spans="1:4" customFormat="1" x14ac:dyDescent="0.25">
      <c r="A281" s="68" t="s">
        <v>576</v>
      </c>
      <c r="B281" s="69" t="s">
        <v>575</v>
      </c>
      <c r="C281" s="66" t="s">
        <v>2405</v>
      </c>
      <c r="D281" s="67">
        <v>29975</v>
      </c>
    </row>
    <row r="282" spans="1:4" customFormat="1" x14ac:dyDescent="0.25">
      <c r="A282" s="68" t="s">
        <v>540</v>
      </c>
      <c r="B282" s="69" t="s">
        <v>577</v>
      </c>
      <c r="C282" s="66" t="s">
        <v>2539</v>
      </c>
      <c r="D282" s="67">
        <v>31546</v>
      </c>
    </row>
    <row r="283" spans="1:4" customFormat="1" x14ac:dyDescent="0.25">
      <c r="A283" s="58" t="s">
        <v>579</v>
      </c>
      <c r="B283" s="69" t="s">
        <v>578</v>
      </c>
      <c r="C283" s="66" t="s">
        <v>2462</v>
      </c>
      <c r="D283" s="67">
        <v>19614</v>
      </c>
    </row>
    <row r="284" spans="1:4" customFormat="1" x14ac:dyDescent="0.25">
      <c r="A284" s="58" t="s">
        <v>581</v>
      </c>
      <c r="B284" s="59" t="s">
        <v>580</v>
      </c>
      <c r="C284" s="66" t="s">
        <v>2463</v>
      </c>
      <c r="D284" s="67">
        <v>10217</v>
      </c>
    </row>
    <row r="285" spans="1:4" customFormat="1" x14ac:dyDescent="0.25">
      <c r="A285" s="68" t="s">
        <v>583</v>
      </c>
      <c r="B285" s="69" t="s">
        <v>582</v>
      </c>
      <c r="C285" s="60" t="s">
        <v>2857</v>
      </c>
      <c r="D285" s="61">
        <v>1557</v>
      </c>
    </row>
    <row r="286" spans="1:4" customFormat="1" x14ac:dyDescent="0.25">
      <c r="A286" s="68" t="s">
        <v>585</v>
      </c>
      <c r="B286" s="69" t="s">
        <v>584</v>
      </c>
      <c r="C286" s="66" t="s">
        <v>2773</v>
      </c>
      <c r="D286" s="67">
        <v>19615</v>
      </c>
    </row>
    <row r="287" spans="1:4" customFormat="1" x14ac:dyDescent="0.25">
      <c r="A287" s="58" t="s">
        <v>588</v>
      </c>
      <c r="B287" s="59" t="s">
        <v>587</v>
      </c>
      <c r="C287" s="66" t="s">
        <v>2385</v>
      </c>
      <c r="D287" s="67">
        <v>6627</v>
      </c>
    </row>
    <row r="288" spans="1:4" customFormat="1" x14ac:dyDescent="0.25">
      <c r="A288" s="68" t="s">
        <v>597</v>
      </c>
      <c r="B288" s="69" t="s">
        <v>596</v>
      </c>
      <c r="C288" s="66" t="s">
        <v>2543</v>
      </c>
      <c r="D288" s="67">
        <v>1279</v>
      </c>
    </row>
    <row r="289" spans="1:4" customFormat="1" x14ac:dyDescent="0.25">
      <c r="A289" s="68" t="s">
        <v>149</v>
      </c>
      <c r="B289" s="69" t="s">
        <v>600</v>
      </c>
      <c r="C289" s="60" t="s">
        <v>2545</v>
      </c>
      <c r="D289" s="61">
        <v>34544</v>
      </c>
    </row>
    <row r="290" spans="1:4" customFormat="1" x14ac:dyDescent="0.25">
      <c r="A290" s="68" t="s">
        <v>148</v>
      </c>
      <c r="B290" s="69" t="s">
        <v>601</v>
      </c>
      <c r="C290" s="66" t="s">
        <v>2546</v>
      </c>
      <c r="D290" s="67">
        <v>34420</v>
      </c>
    </row>
    <row r="291" spans="1:4" customFormat="1" x14ac:dyDescent="0.25">
      <c r="A291" s="68" t="s">
        <v>603</v>
      </c>
      <c r="B291" s="69" t="s">
        <v>602</v>
      </c>
      <c r="C291" s="60" t="s">
        <v>2547</v>
      </c>
      <c r="D291" s="61">
        <v>19617</v>
      </c>
    </row>
    <row r="292" spans="1:4" customFormat="1" x14ac:dyDescent="0.25">
      <c r="A292" s="68" t="s">
        <v>607</v>
      </c>
      <c r="B292" s="69" t="s">
        <v>606</v>
      </c>
      <c r="C292" s="66" t="s">
        <v>2548</v>
      </c>
      <c r="D292" s="67">
        <v>19618</v>
      </c>
    </row>
    <row r="293" spans="1:4" customFormat="1" x14ac:dyDescent="0.25">
      <c r="A293" s="68" t="s">
        <v>605</v>
      </c>
      <c r="B293" s="69" t="s">
        <v>604</v>
      </c>
      <c r="C293" s="66" t="s">
        <v>2520</v>
      </c>
      <c r="D293" s="67">
        <v>29981</v>
      </c>
    </row>
    <row r="294" spans="1:4" customFormat="1" x14ac:dyDescent="0.25">
      <c r="A294" s="68" t="s">
        <v>150</v>
      </c>
      <c r="B294" s="69" t="s">
        <v>608</v>
      </c>
      <c r="C294" s="66" t="s">
        <v>2549</v>
      </c>
      <c r="D294" s="67">
        <v>19619</v>
      </c>
    </row>
    <row r="295" spans="1:4" customFormat="1" x14ac:dyDescent="0.25">
      <c r="A295" s="68" t="s">
        <v>151</v>
      </c>
      <c r="B295" s="69" t="s">
        <v>609</v>
      </c>
      <c r="C295" s="60" t="s">
        <v>2550</v>
      </c>
      <c r="D295" s="61">
        <v>34546</v>
      </c>
    </row>
    <row r="296" spans="1:4" customFormat="1" x14ac:dyDescent="0.25">
      <c r="A296" s="68" t="s">
        <v>613</v>
      </c>
      <c r="B296" s="69" t="s">
        <v>612</v>
      </c>
      <c r="C296" s="60" t="s">
        <v>2809</v>
      </c>
      <c r="D296" s="61">
        <v>32253</v>
      </c>
    </row>
    <row r="297" spans="1:4" customFormat="1" x14ac:dyDescent="0.25">
      <c r="A297" s="68" t="s">
        <v>615</v>
      </c>
      <c r="B297" s="69" t="s">
        <v>614</v>
      </c>
      <c r="C297" s="66" t="s">
        <v>2931</v>
      </c>
      <c r="D297" s="67">
        <v>32041</v>
      </c>
    </row>
    <row r="298" spans="1:4" customFormat="1" x14ac:dyDescent="0.25">
      <c r="A298" s="68" t="s">
        <v>590</v>
      </c>
      <c r="B298" s="69" t="s">
        <v>589</v>
      </c>
      <c r="C298" s="60" t="s">
        <v>2541</v>
      </c>
      <c r="D298" s="61">
        <v>1277</v>
      </c>
    </row>
    <row r="299" spans="1:4" customFormat="1" ht="15" customHeight="1" x14ac:dyDescent="0.25">
      <c r="A299" s="68" t="s">
        <v>83</v>
      </c>
      <c r="B299" s="69" t="s">
        <v>591</v>
      </c>
      <c r="C299" s="66" t="s">
        <v>2542</v>
      </c>
      <c r="D299" s="67">
        <v>31543</v>
      </c>
    </row>
    <row r="300" spans="1:4" customFormat="1" x14ac:dyDescent="0.25">
      <c r="A300" s="68" t="s">
        <v>593</v>
      </c>
      <c r="B300" s="69" t="s">
        <v>592</v>
      </c>
      <c r="C300" s="60" t="s">
        <v>2511</v>
      </c>
      <c r="D300" s="61">
        <v>1278</v>
      </c>
    </row>
    <row r="301" spans="1:4" customFormat="1" x14ac:dyDescent="0.25">
      <c r="A301" s="68" t="s">
        <v>595</v>
      </c>
      <c r="B301" s="69" t="s">
        <v>594</v>
      </c>
      <c r="C301" s="60" t="s">
        <v>2518</v>
      </c>
      <c r="D301" s="61">
        <v>1276</v>
      </c>
    </row>
    <row r="302" spans="1:4" customFormat="1" x14ac:dyDescent="0.25">
      <c r="A302" s="68" t="s">
        <v>481</v>
      </c>
      <c r="B302" s="69" t="s">
        <v>586</v>
      </c>
      <c r="C302" s="66" t="s">
        <v>2540</v>
      </c>
      <c r="D302" s="67">
        <v>31531</v>
      </c>
    </row>
    <row r="303" spans="1:4" customFormat="1" x14ac:dyDescent="0.25">
      <c r="A303" s="68" t="s">
        <v>617</v>
      </c>
      <c r="B303" s="69" t="s">
        <v>616</v>
      </c>
      <c r="C303" s="66" t="s">
        <v>2405</v>
      </c>
      <c r="D303" s="67">
        <v>1770</v>
      </c>
    </row>
    <row r="304" spans="1:4" customFormat="1" x14ac:dyDescent="0.25">
      <c r="A304" s="68" t="s">
        <v>619</v>
      </c>
      <c r="B304" s="69" t="s">
        <v>618</v>
      </c>
      <c r="C304" s="60" t="s">
        <v>2405</v>
      </c>
      <c r="D304" s="61">
        <v>29980</v>
      </c>
    </row>
    <row r="305" spans="1:4" customFormat="1" x14ac:dyDescent="0.25">
      <c r="A305" s="68" t="s">
        <v>621</v>
      </c>
      <c r="B305" s="69" t="s">
        <v>620</v>
      </c>
      <c r="C305" s="66" t="s">
        <v>2405</v>
      </c>
      <c r="D305" s="67">
        <v>1769</v>
      </c>
    </row>
    <row r="306" spans="1:4" customFormat="1" x14ac:dyDescent="0.25">
      <c r="A306" s="68" t="s">
        <v>599</v>
      </c>
      <c r="B306" s="69" t="s">
        <v>598</v>
      </c>
      <c r="C306" s="66" t="s">
        <v>2544</v>
      </c>
      <c r="D306" s="67">
        <v>19616</v>
      </c>
    </row>
    <row r="307" spans="1:4" customFormat="1" x14ac:dyDescent="0.25">
      <c r="A307" s="68" t="s">
        <v>611</v>
      </c>
      <c r="B307" s="69" t="s">
        <v>610</v>
      </c>
      <c r="C307" s="66" t="s">
        <v>2410</v>
      </c>
      <c r="D307" s="67">
        <v>9381</v>
      </c>
    </row>
    <row r="308" spans="1:4" customFormat="1" x14ac:dyDescent="0.25">
      <c r="A308" s="68" t="s">
        <v>623</v>
      </c>
      <c r="B308" s="69" t="s">
        <v>622</v>
      </c>
      <c r="C308" s="60" t="s">
        <v>2405</v>
      </c>
      <c r="D308" s="61">
        <v>29994</v>
      </c>
    </row>
    <row r="309" spans="1:4" customFormat="1" x14ac:dyDescent="0.25">
      <c r="A309" s="58" t="s">
        <v>625</v>
      </c>
      <c r="B309" s="59" t="s">
        <v>624</v>
      </c>
      <c r="C309" s="66" t="s">
        <v>2385</v>
      </c>
      <c r="D309" s="67">
        <v>1118</v>
      </c>
    </row>
    <row r="310" spans="1:4" customFormat="1" x14ac:dyDescent="0.25">
      <c r="A310" s="58" t="s">
        <v>627</v>
      </c>
      <c r="B310" s="59" t="s">
        <v>626</v>
      </c>
      <c r="C310" s="60" t="s">
        <v>2551</v>
      </c>
      <c r="D310" s="61">
        <v>10211</v>
      </c>
    </row>
    <row r="311" spans="1:4" customFormat="1" x14ac:dyDescent="0.25">
      <c r="A311" s="68" t="s">
        <v>631</v>
      </c>
      <c r="B311" s="69" t="s">
        <v>630</v>
      </c>
      <c r="C311" s="66" t="s">
        <v>2552</v>
      </c>
      <c r="D311" s="67">
        <v>19622</v>
      </c>
    </row>
    <row r="312" spans="1:4" customFormat="1" x14ac:dyDescent="0.25">
      <c r="A312" s="68" t="s">
        <v>633</v>
      </c>
      <c r="B312" s="69" t="s">
        <v>632</v>
      </c>
      <c r="C312" s="66" t="s">
        <v>2553</v>
      </c>
      <c r="D312" s="67">
        <v>1234</v>
      </c>
    </row>
    <row r="313" spans="1:4" customFormat="1" x14ac:dyDescent="0.25">
      <c r="A313" s="68" t="s">
        <v>635</v>
      </c>
      <c r="B313" s="69" t="s">
        <v>634</v>
      </c>
      <c r="C313" s="60" t="s">
        <v>2774</v>
      </c>
      <c r="D313" s="61">
        <v>1530</v>
      </c>
    </row>
    <row r="314" spans="1:4" customFormat="1" x14ac:dyDescent="0.25">
      <c r="A314" s="68" t="s">
        <v>637</v>
      </c>
      <c r="B314" s="69" t="s">
        <v>636</v>
      </c>
      <c r="C314" s="66" t="s">
        <v>2758</v>
      </c>
      <c r="D314" s="67">
        <v>1531</v>
      </c>
    </row>
    <row r="315" spans="1:4" customFormat="1" x14ac:dyDescent="0.25">
      <c r="A315" s="68" t="s">
        <v>639</v>
      </c>
      <c r="B315" s="69" t="s">
        <v>638</v>
      </c>
      <c r="C315" s="66" t="s">
        <v>2405</v>
      </c>
      <c r="D315" s="67">
        <v>1532</v>
      </c>
    </row>
    <row r="316" spans="1:4" customFormat="1" ht="12.75" customHeight="1" x14ac:dyDescent="0.25">
      <c r="A316" s="68" t="s">
        <v>641</v>
      </c>
      <c r="B316" s="69" t="s">
        <v>640</v>
      </c>
      <c r="C316" s="60" t="s">
        <v>2635</v>
      </c>
      <c r="D316" s="61">
        <v>1418</v>
      </c>
    </row>
    <row r="317" spans="1:4" customFormat="1" x14ac:dyDescent="0.25">
      <c r="A317" s="68" t="s">
        <v>643</v>
      </c>
      <c r="B317" s="69" t="s">
        <v>642</v>
      </c>
      <c r="C317" s="66" t="s">
        <v>2636</v>
      </c>
      <c r="D317" s="67">
        <v>1417</v>
      </c>
    </row>
    <row r="318" spans="1:4" customFormat="1" x14ac:dyDescent="0.25">
      <c r="A318" s="68" t="s">
        <v>645</v>
      </c>
      <c r="B318" s="69" t="s">
        <v>644</v>
      </c>
      <c r="C318" s="66" t="s">
        <v>2474</v>
      </c>
      <c r="D318" s="67">
        <v>19624</v>
      </c>
    </row>
    <row r="319" spans="1:4" customFormat="1" x14ac:dyDescent="0.25">
      <c r="A319" s="68" t="s">
        <v>647</v>
      </c>
      <c r="B319" s="69" t="s">
        <v>646</v>
      </c>
      <c r="C319" s="66" t="s">
        <v>2932</v>
      </c>
      <c r="D319" s="67">
        <v>34429</v>
      </c>
    </row>
    <row r="320" spans="1:4" customFormat="1" x14ac:dyDescent="0.25">
      <c r="A320" s="68" t="s">
        <v>649</v>
      </c>
      <c r="B320" s="69" t="s">
        <v>648</v>
      </c>
      <c r="C320" s="66" t="s">
        <v>2857</v>
      </c>
      <c r="D320" s="67">
        <v>1560</v>
      </c>
    </row>
    <row r="321" spans="1:4" customFormat="1" x14ac:dyDescent="0.25">
      <c r="A321" s="68" t="s">
        <v>651</v>
      </c>
      <c r="B321" s="69" t="s">
        <v>650</v>
      </c>
      <c r="C321" s="66" t="s">
        <v>2858</v>
      </c>
      <c r="D321" s="67">
        <v>1561</v>
      </c>
    </row>
    <row r="322" spans="1:4" customFormat="1" x14ac:dyDescent="0.25">
      <c r="A322" s="68" t="s">
        <v>653</v>
      </c>
      <c r="B322" s="69" t="s">
        <v>652</v>
      </c>
      <c r="C322" s="66" t="s">
        <v>2558</v>
      </c>
      <c r="D322" s="67">
        <v>1558</v>
      </c>
    </row>
    <row r="323" spans="1:4" customFormat="1" x14ac:dyDescent="0.25">
      <c r="A323" s="68" t="s">
        <v>655</v>
      </c>
      <c r="B323" s="69" t="s">
        <v>654</v>
      </c>
      <c r="C323" s="66" t="s">
        <v>2859</v>
      </c>
      <c r="D323" s="67">
        <v>19625</v>
      </c>
    </row>
    <row r="324" spans="1:4" customFormat="1" x14ac:dyDescent="0.25">
      <c r="A324" s="68" t="s">
        <v>657</v>
      </c>
      <c r="B324" s="69" t="s">
        <v>656</v>
      </c>
      <c r="C324" s="60" t="s">
        <v>2666</v>
      </c>
      <c r="D324" s="61">
        <v>19626</v>
      </c>
    </row>
    <row r="325" spans="1:4" customFormat="1" x14ac:dyDescent="0.25">
      <c r="A325" s="68" t="s">
        <v>659</v>
      </c>
      <c r="B325" s="69" t="s">
        <v>658</v>
      </c>
      <c r="C325" s="66" t="s">
        <v>2667</v>
      </c>
      <c r="D325" s="67">
        <v>19627</v>
      </c>
    </row>
    <row r="326" spans="1:4" customFormat="1" x14ac:dyDescent="0.25">
      <c r="A326" s="68" t="s">
        <v>661</v>
      </c>
      <c r="B326" s="69" t="s">
        <v>660</v>
      </c>
      <c r="C326" s="60" t="s">
        <v>2668</v>
      </c>
      <c r="D326" s="61">
        <v>19628</v>
      </c>
    </row>
    <row r="327" spans="1:4" customFormat="1" x14ac:dyDescent="0.25">
      <c r="A327" s="68" t="s">
        <v>663</v>
      </c>
      <c r="B327" s="69" t="s">
        <v>662</v>
      </c>
      <c r="C327" s="66" t="s">
        <v>2405</v>
      </c>
      <c r="D327" s="67">
        <v>1535</v>
      </c>
    </row>
    <row r="328" spans="1:4" customFormat="1" x14ac:dyDescent="0.25">
      <c r="A328" s="68" t="s">
        <v>665</v>
      </c>
      <c r="B328" s="69" t="s">
        <v>664</v>
      </c>
      <c r="C328" s="66" t="s">
        <v>2775</v>
      </c>
      <c r="D328" s="67">
        <v>19629</v>
      </c>
    </row>
    <row r="329" spans="1:4" customFormat="1" x14ac:dyDescent="0.25">
      <c r="A329" s="68" t="s">
        <v>667</v>
      </c>
      <c r="B329" s="69" t="s">
        <v>666</v>
      </c>
      <c r="C329" s="66" t="s">
        <v>2659</v>
      </c>
      <c r="D329" s="67">
        <v>19630</v>
      </c>
    </row>
    <row r="330" spans="1:4" customFormat="1" x14ac:dyDescent="0.25">
      <c r="A330" s="68" t="s">
        <v>669</v>
      </c>
      <c r="B330" s="69" t="s">
        <v>668</v>
      </c>
      <c r="C330" s="66" t="s">
        <v>2776</v>
      </c>
      <c r="D330" s="67">
        <v>1536</v>
      </c>
    </row>
    <row r="331" spans="1:4" customFormat="1" x14ac:dyDescent="0.25">
      <c r="A331" s="68" t="s">
        <v>671</v>
      </c>
      <c r="B331" s="69" t="s">
        <v>670</v>
      </c>
      <c r="C331" s="66" t="s">
        <v>2777</v>
      </c>
      <c r="D331" s="67">
        <v>19631</v>
      </c>
    </row>
    <row r="332" spans="1:4" customFormat="1" x14ac:dyDescent="0.25">
      <c r="A332" s="68" t="s">
        <v>673</v>
      </c>
      <c r="B332" s="69" t="s">
        <v>672</v>
      </c>
      <c r="C332" s="60" t="s">
        <v>2405</v>
      </c>
      <c r="D332" s="61">
        <v>1537</v>
      </c>
    </row>
    <row r="333" spans="1:4" customFormat="1" x14ac:dyDescent="0.25">
      <c r="A333" s="68" t="s">
        <v>675</v>
      </c>
      <c r="B333" s="69" t="s">
        <v>674</v>
      </c>
      <c r="C333" s="66" t="s">
        <v>2778</v>
      </c>
      <c r="D333" s="67">
        <v>31582</v>
      </c>
    </row>
    <row r="334" spans="1:4" customFormat="1" x14ac:dyDescent="0.25">
      <c r="A334" s="68" t="s">
        <v>677</v>
      </c>
      <c r="B334" s="69" t="s">
        <v>676</v>
      </c>
      <c r="C334" s="66" t="s">
        <v>2405</v>
      </c>
      <c r="D334" s="67">
        <v>1534</v>
      </c>
    </row>
    <row r="335" spans="1:4" customFormat="1" x14ac:dyDescent="0.25">
      <c r="A335" s="68" t="s">
        <v>679</v>
      </c>
      <c r="B335" s="69" t="s">
        <v>678</v>
      </c>
      <c r="C335" s="66" t="s">
        <v>2779</v>
      </c>
      <c r="D335" s="67">
        <v>19634</v>
      </c>
    </row>
    <row r="336" spans="1:4" customFormat="1" x14ac:dyDescent="0.25">
      <c r="A336" s="68" t="s">
        <v>681</v>
      </c>
      <c r="B336" s="69" t="s">
        <v>680</v>
      </c>
      <c r="C336" s="60" t="s">
        <v>2780</v>
      </c>
      <c r="D336" s="61">
        <v>1504</v>
      </c>
    </row>
    <row r="337" spans="1:4" customFormat="1" x14ac:dyDescent="0.25">
      <c r="A337" s="68" t="s">
        <v>682</v>
      </c>
      <c r="B337" s="69" t="s">
        <v>685</v>
      </c>
      <c r="C337" s="66" t="s">
        <v>2782</v>
      </c>
      <c r="D337" s="67">
        <v>31598</v>
      </c>
    </row>
    <row r="338" spans="1:4" customFormat="1" x14ac:dyDescent="0.25">
      <c r="A338" s="68" t="s">
        <v>684</v>
      </c>
      <c r="B338" s="69" t="s">
        <v>683</v>
      </c>
      <c r="C338" s="66" t="s">
        <v>2781</v>
      </c>
      <c r="D338" s="67">
        <v>19636</v>
      </c>
    </row>
    <row r="339" spans="1:4" customFormat="1" x14ac:dyDescent="0.25">
      <c r="A339" s="68" t="s">
        <v>687</v>
      </c>
      <c r="B339" s="69" t="s">
        <v>686</v>
      </c>
      <c r="C339" s="66" t="s">
        <v>2783</v>
      </c>
      <c r="D339" s="67">
        <v>1505</v>
      </c>
    </row>
    <row r="340" spans="1:4" customFormat="1" x14ac:dyDescent="0.25">
      <c r="A340" s="68" t="s">
        <v>689</v>
      </c>
      <c r="B340" s="69" t="s">
        <v>688</v>
      </c>
      <c r="C340" s="66" t="s">
        <v>2784</v>
      </c>
      <c r="D340" s="67">
        <v>19637</v>
      </c>
    </row>
    <row r="341" spans="1:4" customFormat="1" x14ac:dyDescent="0.25">
      <c r="A341" s="58" t="s">
        <v>691</v>
      </c>
      <c r="B341" s="59" t="s">
        <v>690</v>
      </c>
      <c r="C341" s="66" t="s">
        <v>2785</v>
      </c>
      <c r="D341" s="67">
        <v>1506</v>
      </c>
    </row>
    <row r="342" spans="1:4" customFormat="1" x14ac:dyDescent="0.25">
      <c r="A342" s="68" t="s">
        <v>693</v>
      </c>
      <c r="B342" s="69" t="s">
        <v>692</v>
      </c>
      <c r="C342" s="66" t="s">
        <v>2786</v>
      </c>
      <c r="D342" s="67">
        <v>19640</v>
      </c>
    </row>
    <row r="343" spans="1:4" customFormat="1" x14ac:dyDescent="0.25">
      <c r="A343" s="68" t="s">
        <v>695</v>
      </c>
      <c r="B343" s="69" t="s">
        <v>694</v>
      </c>
      <c r="C343" s="66" t="s">
        <v>2787</v>
      </c>
      <c r="D343" s="67">
        <v>1507</v>
      </c>
    </row>
    <row r="344" spans="1:4" customFormat="1" x14ac:dyDescent="0.25">
      <c r="A344" s="68" t="s">
        <v>697</v>
      </c>
      <c r="B344" s="69" t="s">
        <v>696</v>
      </c>
      <c r="C344" s="60" t="s">
        <v>2674</v>
      </c>
      <c r="D344" s="61">
        <v>1503</v>
      </c>
    </row>
    <row r="345" spans="1:4" customFormat="1" x14ac:dyDescent="0.25">
      <c r="A345" s="68" t="s">
        <v>699</v>
      </c>
      <c r="B345" s="69" t="s">
        <v>698</v>
      </c>
      <c r="C345" s="66" t="s">
        <v>2788</v>
      </c>
      <c r="D345" s="67">
        <v>1508</v>
      </c>
    </row>
    <row r="346" spans="1:4" customFormat="1" x14ac:dyDescent="0.25">
      <c r="A346" s="68" t="s">
        <v>701</v>
      </c>
      <c r="B346" s="69" t="s">
        <v>700</v>
      </c>
      <c r="C346" s="60" t="s">
        <v>2411</v>
      </c>
      <c r="D346" s="61">
        <v>12627</v>
      </c>
    </row>
    <row r="347" spans="1:4" customFormat="1" x14ac:dyDescent="0.25">
      <c r="A347" s="68" t="s">
        <v>703</v>
      </c>
      <c r="B347" s="69" t="s">
        <v>702</v>
      </c>
      <c r="C347" s="66" t="s">
        <v>2412</v>
      </c>
      <c r="D347" s="67">
        <v>9497</v>
      </c>
    </row>
    <row r="348" spans="1:4" customFormat="1" ht="12.75" customHeight="1" x14ac:dyDescent="0.25">
      <c r="A348" s="68" t="s">
        <v>705</v>
      </c>
      <c r="B348" s="69" t="s">
        <v>704</v>
      </c>
      <c r="C348" s="66" t="s">
        <v>2669</v>
      </c>
      <c r="D348" s="67">
        <v>19642</v>
      </c>
    </row>
    <row r="349" spans="1:4" customFormat="1" x14ac:dyDescent="0.25">
      <c r="A349" s="58" t="s">
        <v>707</v>
      </c>
      <c r="B349" s="59" t="s">
        <v>706</v>
      </c>
      <c r="C349" s="66" t="s">
        <v>2670</v>
      </c>
      <c r="D349" s="67">
        <v>1586</v>
      </c>
    </row>
    <row r="350" spans="1:4" customFormat="1" x14ac:dyDescent="0.25">
      <c r="A350" s="58" t="s">
        <v>709</v>
      </c>
      <c r="B350" s="59" t="s">
        <v>708</v>
      </c>
      <c r="C350" s="66" t="s">
        <v>2671</v>
      </c>
      <c r="D350" s="67">
        <v>1588</v>
      </c>
    </row>
    <row r="351" spans="1:4" customFormat="1" x14ac:dyDescent="0.25">
      <c r="A351" s="68" t="s">
        <v>711</v>
      </c>
      <c r="B351" s="69" t="s">
        <v>710</v>
      </c>
      <c r="C351" s="66" t="s">
        <v>2672</v>
      </c>
      <c r="D351" s="67">
        <v>1585</v>
      </c>
    </row>
    <row r="352" spans="1:4" customFormat="1" x14ac:dyDescent="0.25">
      <c r="A352" s="68" t="s">
        <v>17</v>
      </c>
      <c r="B352" s="69" t="s">
        <v>714</v>
      </c>
      <c r="C352" s="66" t="s">
        <v>2933</v>
      </c>
      <c r="D352" s="67">
        <v>20730</v>
      </c>
    </row>
    <row r="353" spans="1:4" customFormat="1" x14ac:dyDescent="0.25">
      <c r="A353" s="68" t="s">
        <v>716</v>
      </c>
      <c r="B353" s="69" t="s">
        <v>715</v>
      </c>
      <c r="C353" s="66" t="s">
        <v>2933</v>
      </c>
      <c r="D353" s="67">
        <v>31595</v>
      </c>
    </row>
    <row r="354" spans="1:4" customFormat="1" x14ac:dyDescent="0.25">
      <c r="A354" s="68" t="s">
        <v>713</v>
      </c>
      <c r="B354" s="69" t="s">
        <v>712</v>
      </c>
      <c r="C354" s="66" t="s">
        <v>2405</v>
      </c>
      <c r="D354" s="67">
        <v>29949</v>
      </c>
    </row>
    <row r="355" spans="1:4" customFormat="1" ht="14.25" customHeight="1" x14ac:dyDescent="0.25">
      <c r="A355" s="68" t="s">
        <v>718</v>
      </c>
      <c r="B355" s="69" t="s">
        <v>717</v>
      </c>
      <c r="C355" s="60" t="s">
        <v>2384</v>
      </c>
      <c r="D355" s="61">
        <v>9378</v>
      </c>
    </row>
    <row r="356" spans="1:4" customFormat="1" x14ac:dyDescent="0.25">
      <c r="A356" s="68" t="s">
        <v>720</v>
      </c>
      <c r="B356" s="69" t="s">
        <v>719</v>
      </c>
      <c r="C356" s="60" t="s">
        <v>2554</v>
      </c>
      <c r="D356" s="61">
        <v>34432</v>
      </c>
    </row>
    <row r="357" spans="1:4" customFormat="1" x14ac:dyDescent="0.25">
      <c r="A357" s="68" t="s">
        <v>722</v>
      </c>
      <c r="B357" s="69" t="s">
        <v>721</v>
      </c>
      <c r="C357" s="66" t="s">
        <v>2709</v>
      </c>
      <c r="D357" s="67">
        <v>1845</v>
      </c>
    </row>
    <row r="358" spans="1:4" customFormat="1" x14ac:dyDescent="0.25">
      <c r="A358" s="68" t="s">
        <v>724</v>
      </c>
      <c r="B358" s="69" t="s">
        <v>723</v>
      </c>
      <c r="C358" s="60" t="s">
        <v>2405</v>
      </c>
      <c r="D358" s="61">
        <v>1846</v>
      </c>
    </row>
    <row r="359" spans="1:4" customFormat="1" x14ac:dyDescent="0.25">
      <c r="A359" s="68" t="s">
        <v>726</v>
      </c>
      <c r="B359" s="69" t="s">
        <v>725</v>
      </c>
      <c r="C359" s="66" t="s">
        <v>2934</v>
      </c>
      <c r="D359" s="67">
        <v>19644</v>
      </c>
    </row>
    <row r="360" spans="1:4" customFormat="1" x14ac:dyDescent="0.25">
      <c r="A360" s="68" t="s">
        <v>728</v>
      </c>
      <c r="B360" s="69" t="s">
        <v>727</v>
      </c>
      <c r="C360" s="66" t="s">
        <v>2405</v>
      </c>
      <c r="D360" s="67">
        <v>1848</v>
      </c>
    </row>
    <row r="361" spans="1:4" customFormat="1" x14ac:dyDescent="0.25">
      <c r="A361" s="68" t="s">
        <v>730</v>
      </c>
      <c r="B361" s="69" t="s">
        <v>729</v>
      </c>
      <c r="C361" s="66" t="s">
        <v>2846</v>
      </c>
      <c r="D361" s="67">
        <v>1849</v>
      </c>
    </row>
    <row r="362" spans="1:4" customFormat="1" x14ac:dyDescent="0.25">
      <c r="A362" s="68" t="s">
        <v>732</v>
      </c>
      <c r="B362" s="69" t="s">
        <v>731</v>
      </c>
      <c r="C362" s="66" t="s">
        <v>2405</v>
      </c>
      <c r="D362" s="67">
        <v>1850</v>
      </c>
    </row>
    <row r="363" spans="1:4" customFormat="1" x14ac:dyDescent="0.25">
      <c r="A363" s="68" t="s">
        <v>734</v>
      </c>
      <c r="B363" s="69" t="s">
        <v>733</v>
      </c>
      <c r="C363" s="66" t="s">
        <v>2846</v>
      </c>
      <c r="D363" s="67">
        <v>1851</v>
      </c>
    </row>
    <row r="364" spans="1:4" customFormat="1" x14ac:dyDescent="0.25">
      <c r="A364" s="68" t="s">
        <v>736</v>
      </c>
      <c r="B364" s="69" t="s">
        <v>735</v>
      </c>
      <c r="C364" s="66" t="s">
        <v>2846</v>
      </c>
      <c r="D364" s="67">
        <v>1852</v>
      </c>
    </row>
    <row r="365" spans="1:4" customFormat="1" x14ac:dyDescent="0.25">
      <c r="A365" s="68" t="s">
        <v>738</v>
      </c>
      <c r="B365" s="69" t="s">
        <v>737</v>
      </c>
      <c r="C365" s="60" t="s">
        <v>2405</v>
      </c>
      <c r="D365" s="61">
        <v>1844</v>
      </c>
    </row>
    <row r="366" spans="1:4" customFormat="1" x14ac:dyDescent="0.25">
      <c r="A366" s="68" t="s">
        <v>740</v>
      </c>
      <c r="B366" s="69" t="s">
        <v>739</v>
      </c>
      <c r="C366" s="66" t="s">
        <v>2405</v>
      </c>
      <c r="D366" s="67">
        <v>1853</v>
      </c>
    </row>
    <row r="367" spans="1:4" customFormat="1" x14ac:dyDescent="0.25">
      <c r="A367" s="68" t="s">
        <v>742</v>
      </c>
      <c r="B367" s="69" t="s">
        <v>741</v>
      </c>
      <c r="C367" s="66" t="s">
        <v>2405</v>
      </c>
      <c r="D367" s="67">
        <v>1384</v>
      </c>
    </row>
    <row r="368" spans="1:4" customFormat="1" x14ac:dyDescent="0.25">
      <c r="A368" s="58" t="s">
        <v>744</v>
      </c>
      <c r="B368" s="59" t="s">
        <v>743</v>
      </c>
      <c r="C368" s="66" t="s">
        <v>2405</v>
      </c>
      <c r="D368" s="67">
        <v>1385</v>
      </c>
    </row>
    <row r="369" spans="1:4" customFormat="1" x14ac:dyDescent="0.25">
      <c r="A369" s="68" t="s">
        <v>746</v>
      </c>
      <c r="B369" s="69" t="s">
        <v>745</v>
      </c>
      <c r="C369" s="66" t="s">
        <v>2405</v>
      </c>
      <c r="D369" s="67">
        <v>29991</v>
      </c>
    </row>
    <row r="370" spans="1:4" customFormat="1" x14ac:dyDescent="0.25">
      <c r="A370" s="58" t="s">
        <v>748</v>
      </c>
      <c r="B370" s="59" t="s">
        <v>747</v>
      </c>
      <c r="C370" s="66" t="s">
        <v>2405</v>
      </c>
      <c r="D370" s="67">
        <v>1387</v>
      </c>
    </row>
    <row r="371" spans="1:4" customFormat="1" x14ac:dyDescent="0.25">
      <c r="A371" s="68" t="s">
        <v>750</v>
      </c>
      <c r="B371" s="69" t="s">
        <v>749</v>
      </c>
      <c r="C371" s="60" t="s">
        <v>2637</v>
      </c>
      <c r="D371" s="61">
        <v>19645</v>
      </c>
    </row>
    <row r="372" spans="1:4" customFormat="1" x14ac:dyDescent="0.25">
      <c r="A372" s="68" t="s">
        <v>752</v>
      </c>
      <c r="B372" s="69" t="s">
        <v>751</v>
      </c>
      <c r="C372" s="60" t="s">
        <v>2638</v>
      </c>
      <c r="D372" s="61">
        <v>29992</v>
      </c>
    </row>
    <row r="373" spans="1:4" customFormat="1" x14ac:dyDescent="0.25">
      <c r="A373" s="68" t="s">
        <v>754</v>
      </c>
      <c r="B373" s="69" t="s">
        <v>753</v>
      </c>
      <c r="C373" s="66" t="s">
        <v>2405</v>
      </c>
      <c r="D373" s="67">
        <v>1383</v>
      </c>
    </row>
    <row r="374" spans="1:4" customFormat="1" x14ac:dyDescent="0.25">
      <c r="A374" s="68" t="s">
        <v>756</v>
      </c>
      <c r="B374" s="69" t="s">
        <v>755</v>
      </c>
      <c r="C374" s="66" t="s">
        <v>2405</v>
      </c>
      <c r="D374" s="67">
        <v>19646</v>
      </c>
    </row>
    <row r="375" spans="1:4" customFormat="1" x14ac:dyDescent="0.25">
      <c r="A375" s="68" t="s">
        <v>758</v>
      </c>
      <c r="B375" s="69" t="s">
        <v>757</v>
      </c>
      <c r="C375" s="66" t="s">
        <v>2637</v>
      </c>
      <c r="D375" s="67">
        <v>29958</v>
      </c>
    </row>
    <row r="376" spans="1:4" customFormat="1" x14ac:dyDescent="0.25">
      <c r="A376" s="68" t="s">
        <v>760</v>
      </c>
      <c r="B376" s="69" t="s">
        <v>759</v>
      </c>
      <c r="C376" s="66" t="s">
        <v>2639</v>
      </c>
      <c r="D376" s="67">
        <v>19647</v>
      </c>
    </row>
    <row r="377" spans="1:4" customFormat="1" x14ac:dyDescent="0.25">
      <c r="A377" s="68" t="s">
        <v>766</v>
      </c>
      <c r="B377" s="69" t="s">
        <v>765</v>
      </c>
      <c r="C377" s="66" t="s">
        <v>2857</v>
      </c>
      <c r="D377" s="67">
        <v>31536</v>
      </c>
    </row>
    <row r="378" spans="1:4" customFormat="1" x14ac:dyDescent="0.25">
      <c r="A378" s="68" t="s">
        <v>762</v>
      </c>
      <c r="B378" s="69" t="s">
        <v>761</v>
      </c>
      <c r="C378" s="66" t="s">
        <v>2857</v>
      </c>
      <c r="D378" s="67">
        <v>32254</v>
      </c>
    </row>
    <row r="379" spans="1:4" customFormat="1" x14ac:dyDescent="0.25">
      <c r="A379" s="68" t="s">
        <v>764</v>
      </c>
      <c r="B379" s="69" t="s">
        <v>763</v>
      </c>
      <c r="C379" s="60" t="s">
        <v>2935</v>
      </c>
      <c r="D379" s="61">
        <v>34430</v>
      </c>
    </row>
    <row r="380" spans="1:4" customFormat="1" x14ac:dyDescent="0.25">
      <c r="A380" s="68" t="s">
        <v>768</v>
      </c>
      <c r="B380" s="69" t="s">
        <v>767</v>
      </c>
      <c r="C380" s="60" t="s">
        <v>2673</v>
      </c>
      <c r="D380" s="61">
        <v>19648</v>
      </c>
    </row>
    <row r="381" spans="1:4" customFormat="1" x14ac:dyDescent="0.25">
      <c r="A381" s="68" t="s">
        <v>770</v>
      </c>
      <c r="B381" s="69" t="s">
        <v>769</v>
      </c>
      <c r="C381" s="66" t="s">
        <v>2674</v>
      </c>
      <c r="D381" s="67">
        <v>19649</v>
      </c>
    </row>
    <row r="382" spans="1:4" customFormat="1" x14ac:dyDescent="0.25">
      <c r="A382" s="68" t="s">
        <v>772</v>
      </c>
      <c r="B382" s="69" t="s">
        <v>771</v>
      </c>
      <c r="C382" s="60" t="s">
        <v>2860</v>
      </c>
      <c r="D382" s="61">
        <v>1510</v>
      </c>
    </row>
    <row r="383" spans="1:4" customFormat="1" x14ac:dyDescent="0.25">
      <c r="A383" s="68" t="s">
        <v>774</v>
      </c>
      <c r="B383" s="69" t="s">
        <v>773</v>
      </c>
      <c r="C383" s="60" t="s">
        <v>2632</v>
      </c>
      <c r="D383" s="61">
        <v>19651</v>
      </c>
    </row>
    <row r="384" spans="1:4" customFormat="1" x14ac:dyDescent="0.25">
      <c r="A384" s="68" t="s">
        <v>776</v>
      </c>
      <c r="B384" s="69" t="s">
        <v>775</v>
      </c>
      <c r="C384" s="66" t="s">
        <v>2632</v>
      </c>
      <c r="D384" s="67">
        <v>19652</v>
      </c>
    </row>
    <row r="385" spans="1:4" customFormat="1" x14ac:dyDescent="0.25">
      <c r="A385" s="68" t="s">
        <v>778</v>
      </c>
      <c r="B385" s="69" t="s">
        <v>777</v>
      </c>
      <c r="C385" s="66" t="s">
        <v>2789</v>
      </c>
      <c r="D385" s="67">
        <v>19653</v>
      </c>
    </row>
    <row r="386" spans="1:4" customFormat="1" x14ac:dyDescent="0.25">
      <c r="A386" s="68" t="s">
        <v>780</v>
      </c>
      <c r="B386" s="69" t="s">
        <v>779</v>
      </c>
      <c r="C386" s="66" t="s">
        <v>2555</v>
      </c>
      <c r="D386" s="67">
        <v>19654</v>
      </c>
    </row>
    <row r="387" spans="1:4" customFormat="1" x14ac:dyDescent="0.25">
      <c r="A387" s="68" t="s">
        <v>782</v>
      </c>
      <c r="B387" s="69" t="s">
        <v>781</v>
      </c>
      <c r="C387" s="60" t="s">
        <v>2405</v>
      </c>
      <c r="D387" s="61">
        <v>1741</v>
      </c>
    </row>
    <row r="388" spans="1:4" customFormat="1" x14ac:dyDescent="0.25">
      <c r="A388" s="68" t="s">
        <v>786</v>
      </c>
      <c r="B388" s="69" t="s">
        <v>785</v>
      </c>
      <c r="C388" s="66" t="s">
        <v>2512</v>
      </c>
      <c r="D388" s="67">
        <v>1262</v>
      </c>
    </row>
    <row r="389" spans="1:4" customFormat="1" x14ac:dyDescent="0.25">
      <c r="A389" s="68" t="s">
        <v>789</v>
      </c>
      <c r="B389" s="69" t="s">
        <v>788</v>
      </c>
      <c r="C389" s="66" t="s">
        <v>2936</v>
      </c>
      <c r="D389" s="67">
        <v>19657</v>
      </c>
    </row>
    <row r="390" spans="1:4" customFormat="1" x14ac:dyDescent="0.25">
      <c r="A390" s="68" t="s">
        <v>792</v>
      </c>
      <c r="B390" s="69" t="s">
        <v>791</v>
      </c>
      <c r="C390" s="66" t="s">
        <v>2846</v>
      </c>
      <c r="D390" s="67">
        <v>19659</v>
      </c>
    </row>
    <row r="391" spans="1:4" customFormat="1" ht="15" customHeight="1" x14ac:dyDescent="0.25">
      <c r="A391" s="68" t="s">
        <v>794</v>
      </c>
      <c r="B391" s="69" t="s">
        <v>793</v>
      </c>
      <c r="C391" s="66" t="s">
        <v>2861</v>
      </c>
      <c r="D391" s="67">
        <v>29968</v>
      </c>
    </row>
    <row r="392" spans="1:4" customFormat="1" x14ac:dyDescent="0.25">
      <c r="A392" s="68" t="s">
        <v>796</v>
      </c>
      <c r="B392" s="69" t="s">
        <v>795</v>
      </c>
      <c r="C392" s="66" t="s">
        <v>2405</v>
      </c>
      <c r="D392" s="67">
        <v>29965</v>
      </c>
    </row>
    <row r="393" spans="1:4" customFormat="1" x14ac:dyDescent="0.25">
      <c r="A393" s="68" t="s">
        <v>798</v>
      </c>
      <c r="B393" s="69" t="s">
        <v>797</v>
      </c>
      <c r="C393" s="66" t="s">
        <v>2405</v>
      </c>
      <c r="D393" s="67">
        <v>32219</v>
      </c>
    </row>
    <row r="394" spans="1:4" customFormat="1" x14ac:dyDescent="0.25">
      <c r="A394" s="68" t="s">
        <v>800</v>
      </c>
      <c r="B394" s="69" t="s">
        <v>799</v>
      </c>
      <c r="C394" s="66" t="s">
        <v>2774</v>
      </c>
      <c r="D394" s="67">
        <v>34445</v>
      </c>
    </row>
    <row r="395" spans="1:4" customFormat="1" x14ac:dyDescent="0.25">
      <c r="A395" s="68" t="s">
        <v>802</v>
      </c>
      <c r="B395" s="69" t="s">
        <v>801</v>
      </c>
      <c r="C395" s="66" t="s">
        <v>2862</v>
      </c>
      <c r="D395" s="67">
        <v>1919</v>
      </c>
    </row>
    <row r="396" spans="1:4" customFormat="1" x14ac:dyDescent="0.25">
      <c r="A396" s="68" t="s">
        <v>804</v>
      </c>
      <c r="B396" s="69" t="s">
        <v>803</v>
      </c>
      <c r="C396" s="66" t="s">
        <v>2790</v>
      </c>
      <c r="D396" s="67">
        <v>19660</v>
      </c>
    </row>
    <row r="397" spans="1:4" customFormat="1" x14ac:dyDescent="0.25">
      <c r="A397" s="68" t="s">
        <v>806</v>
      </c>
      <c r="B397" s="69" t="s">
        <v>805</v>
      </c>
      <c r="C397" s="66" t="s">
        <v>2863</v>
      </c>
      <c r="D397" s="67">
        <v>19661</v>
      </c>
    </row>
    <row r="398" spans="1:4" customFormat="1" x14ac:dyDescent="0.25">
      <c r="A398" s="68" t="s">
        <v>808</v>
      </c>
      <c r="B398" s="69" t="s">
        <v>807</v>
      </c>
      <c r="C398" s="66" t="s">
        <v>2864</v>
      </c>
      <c r="D398" s="67">
        <v>19662</v>
      </c>
    </row>
    <row r="399" spans="1:4" customFormat="1" ht="15" customHeight="1" x14ac:dyDescent="0.25">
      <c r="A399" s="68" t="s">
        <v>810</v>
      </c>
      <c r="B399" s="69" t="s">
        <v>809</v>
      </c>
      <c r="C399" s="66" t="s">
        <v>2520</v>
      </c>
      <c r="D399" s="67">
        <v>19663</v>
      </c>
    </row>
    <row r="400" spans="1:4" customFormat="1" x14ac:dyDescent="0.25">
      <c r="A400" s="68" t="s">
        <v>812</v>
      </c>
      <c r="B400" s="69" t="s">
        <v>811</v>
      </c>
      <c r="C400" s="66" t="s">
        <v>2556</v>
      </c>
      <c r="D400" s="67">
        <v>19664</v>
      </c>
    </row>
    <row r="401" spans="1:4" customFormat="1" x14ac:dyDescent="0.25">
      <c r="A401" s="68" t="s">
        <v>816</v>
      </c>
      <c r="B401" s="69" t="s">
        <v>815</v>
      </c>
      <c r="C401" s="60" t="s">
        <v>2518</v>
      </c>
      <c r="D401" s="61">
        <v>31590</v>
      </c>
    </row>
    <row r="402" spans="1:4" customFormat="1" x14ac:dyDescent="0.25">
      <c r="A402" s="68" t="s">
        <v>814</v>
      </c>
      <c r="B402" s="69" t="s">
        <v>813</v>
      </c>
      <c r="C402" s="60" t="s">
        <v>2520</v>
      </c>
      <c r="D402" s="61">
        <v>1293</v>
      </c>
    </row>
    <row r="403" spans="1:4" customFormat="1" x14ac:dyDescent="0.25">
      <c r="A403" s="58" t="s">
        <v>818</v>
      </c>
      <c r="B403" s="59" t="s">
        <v>817</v>
      </c>
      <c r="C403" s="66" t="s">
        <v>2557</v>
      </c>
      <c r="D403" s="67">
        <v>1294</v>
      </c>
    </row>
    <row r="404" spans="1:4" customFormat="1" x14ac:dyDescent="0.25">
      <c r="A404" s="58" t="s">
        <v>820</v>
      </c>
      <c r="B404" s="59" t="s">
        <v>819</v>
      </c>
      <c r="C404" s="66" t="s">
        <v>2408</v>
      </c>
      <c r="D404" s="67">
        <v>32432</v>
      </c>
    </row>
    <row r="405" spans="1:4" customFormat="1" ht="15" customHeight="1" x14ac:dyDescent="0.25">
      <c r="A405" s="68" t="s">
        <v>822</v>
      </c>
      <c r="B405" s="69" t="s">
        <v>821</v>
      </c>
      <c r="C405" s="66" t="s">
        <v>2558</v>
      </c>
      <c r="D405" s="67">
        <v>31744</v>
      </c>
    </row>
    <row r="406" spans="1:4" customFormat="1" x14ac:dyDescent="0.25">
      <c r="A406" s="68" t="s">
        <v>824</v>
      </c>
      <c r="B406" s="69" t="s">
        <v>823</v>
      </c>
      <c r="C406" s="66" t="s">
        <v>2520</v>
      </c>
      <c r="D406" s="67">
        <v>32029</v>
      </c>
    </row>
    <row r="407" spans="1:4" customFormat="1" x14ac:dyDescent="0.25">
      <c r="A407" s="58" t="s">
        <v>826</v>
      </c>
      <c r="B407" s="59" t="s">
        <v>825</v>
      </c>
      <c r="C407" s="66" t="s">
        <v>2559</v>
      </c>
      <c r="D407" s="67">
        <v>31545</v>
      </c>
    </row>
    <row r="408" spans="1:4" customFormat="1" x14ac:dyDescent="0.25">
      <c r="A408" s="68" t="s">
        <v>828</v>
      </c>
      <c r="B408" s="69" t="s">
        <v>827</v>
      </c>
      <c r="C408" s="66" t="s">
        <v>2560</v>
      </c>
      <c r="D408" s="67">
        <v>19665</v>
      </c>
    </row>
    <row r="409" spans="1:4" customFormat="1" x14ac:dyDescent="0.25">
      <c r="A409" s="58" t="s">
        <v>830</v>
      </c>
      <c r="B409" s="70" t="s">
        <v>829</v>
      </c>
      <c r="C409" s="66" t="s">
        <v>2561</v>
      </c>
      <c r="D409" s="67">
        <v>19666</v>
      </c>
    </row>
    <row r="410" spans="1:4" customFormat="1" x14ac:dyDescent="0.25">
      <c r="A410" s="68" t="s">
        <v>832</v>
      </c>
      <c r="B410" s="69" t="s">
        <v>831</v>
      </c>
      <c r="C410" s="66" t="s">
        <v>2562</v>
      </c>
      <c r="D410" s="67">
        <v>19667</v>
      </c>
    </row>
    <row r="411" spans="1:4" customFormat="1" x14ac:dyDescent="0.25">
      <c r="A411" s="68" t="s">
        <v>835</v>
      </c>
      <c r="B411" s="69" t="s">
        <v>834</v>
      </c>
      <c r="C411" s="66" t="s">
        <v>2563</v>
      </c>
      <c r="D411" s="67">
        <v>1297</v>
      </c>
    </row>
    <row r="412" spans="1:4" customFormat="1" x14ac:dyDescent="0.25">
      <c r="A412" s="68" t="s">
        <v>837</v>
      </c>
      <c r="B412" s="69" t="s">
        <v>836</v>
      </c>
      <c r="C412" s="60" t="s">
        <v>2520</v>
      </c>
      <c r="D412" s="61">
        <v>19668</v>
      </c>
    </row>
    <row r="413" spans="1:4" customFormat="1" x14ac:dyDescent="0.25">
      <c r="A413" s="58" t="s">
        <v>839</v>
      </c>
      <c r="B413" s="59" t="s">
        <v>838</v>
      </c>
      <c r="C413" s="66" t="s">
        <v>2564</v>
      </c>
      <c r="D413" s="67">
        <v>10213</v>
      </c>
    </row>
    <row r="414" spans="1:4" customFormat="1" x14ac:dyDescent="0.25">
      <c r="A414" s="58" t="s">
        <v>841</v>
      </c>
      <c r="B414" s="59" t="s">
        <v>840</v>
      </c>
      <c r="C414" s="66" t="s">
        <v>2565</v>
      </c>
      <c r="D414" s="67">
        <v>1298</v>
      </c>
    </row>
    <row r="415" spans="1:4" customFormat="1" x14ac:dyDescent="0.25">
      <c r="A415" s="68" t="s">
        <v>843</v>
      </c>
      <c r="B415" s="69" t="s">
        <v>842</v>
      </c>
      <c r="C415" s="66" t="s">
        <v>2566</v>
      </c>
      <c r="D415" s="67">
        <v>19669</v>
      </c>
    </row>
    <row r="416" spans="1:4" customFormat="1" x14ac:dyDescent="0.25">
      <c r="A416" s="58" t="s">
        <v>845</v>
      </c>
      <c r="B416" s="59" t="s">
        <v>844</v>
      </c>
      <c r="C416" s="66" t="s">
        <v>2567</v>
      </c>
      <c r="D416" s="67">
        <v>19670</v>
      </c>
    </row>
    <row r="417" spans="1:4" customFormat="1" x14ac:dyDescent="0.25">
      <c r="A417" s="68" t="s">
        <v>847</v>
      </c>
      <c r="B417" s="69" t="s">
        <v>846</v>
      </c>
      <c r="C417" s="66" t="s">
        <v>2561</v>
      </c>
      <c r="D417" s="67">
        <v>19671</v>
      </c>
    </row>
    <row r="418" spans="1:4" customFormat="1" x14ac:dyDescent="0.25">
      <c r="A418" s="68" t="s">
        <v>849</v>
      </c>
      <c r="B418" s="69" t="s">
        <v>848</v>
      </c>
      <c r="C418" s="66" t="s">
        <v>2520</v>
      </c>
      <c r="D418" s="67">
        <v>1292</v>
      </c>
    </row>
    <row r="419" spans="1:4" customFormat="1" x14ac:dyDescent="0.25">
      <c r="A419" s="68" t="s">
        <v>851</v>
      </c>
      <c r="B419" s="69" t="s">
        <v>850</v>
      </c>
      <c r="C419" s="66" t="s">
        <v>2520</v>
      </c>
      <c r="D419" s="67">
        <v>1300</v>
      </c>
    </row>
    <row r="420" spans="1:4" customFormat="1" x14ac:dyDescent="0.25">
      <c r="A420" s="58" t="s">
        <v>833</v>
      </c>
      <c r="B420" s="59" t="s">
        <v>852</v>
      </c>
      <c r="C420" s="66" t="s">
        <v>2568</v>
      </c>
      <c r="D420" s="67">
        <v>1301</v>
      </c>
    </row>
    <row r="421" spans="1:4" customFormat="1" x14ac:dyDescent="0.25">
      <c r="A421" s="58" t="s">
        <v>854</v>
      </c>
      <c r="B421" s="59" t="s">
        <v>853</v>
      </c>
      <c r="C421" s="66" t="s">
        <v>2520</v>
      </c>
      <c r="D421" s="67">
        <v>1310</v>
      </c>
    </row>
    <row r="422" spans="1:4" customFormat="1" x14ac:dyDescent="0.25">
      <c r="A422" s="58" t="s">
        <v>858</v>
      </c>
      <c r="B422" s="59" t="s">
        <v>857</v>
      </c>
      <c r="C422" s="66" t="s">
        <v>2518</v>
      </c>
      <c r="D422" s="67">
        <v>10215</v>
      </c>
    </row>
    <row r="423" spans="1:4" customFormat="1" x14ac:dyDescent="0.25">
      <c r="A423" s="68" t="s">
        <v>856</v>
      </c>
      <c r="B423" s="69" t="s">
        <v>855</v>
      </c>
      <c r="C423" s="66" t="s">
        <v>2569</v>
      </c>
      <c r="D423" s="67">
        <v>10238</v>
      </c>
    </row>
    <row r="424" spans="1:4" customFormat="1" x14ac:dyDescent="0.25">
      <c r="A424" s="68" t="s">
        <v>860</v>
      </c>
      <c r="B424" s="69" t="s">
        <v>859</v>
      </c>
      <c r="C424" s="66" t="s">
        <v>2520</v>
      </c>
      <c r="D424" s="67">
        <v>1309</v>
      </c>
    </row>
    <row r="425" spans="1:4" customFormat="1" x14ac:dyDescent="0.25">
      <c r="A425" s="58" t="s">
        <v>862</v>
      </c>
      <c r="B425" s="59" t="s">
        <v>861</v>
      </c>
      <c r="C425" s="66" t="s">
        <v>2520</v>
      </c>
      <c r="D425" s="67">
        <v>1312</v>
      </c>
    </row>
    <row r="426" spans="1:4" customFormat="1" x14ac:dyDescent="0.25">
      <c r="A426" s="68" t="s">
        <v>866</v>
      </c>
      <c r="B426" s="69" t="s">
        <v>865</v>
      </c>
      <c r="C426" s="66" t="s">
        <v>2388</v>
      </c>
      <c r="D426" s="67">
        <v>9533</v>
      </c>
    </row>
    <row r="427" spans="1:4" customFormat="1" x14ac:dyDescent="0.25">
      <c r="A427" s="68" t="s">
        <v>864</v>
      </c>
      <c r="B427" s="69" t="s">
        <v>863</v>
      </c>
      <c r="C427" s="66" t="s">
        <v>2405</v>
      </c>
      <c r="D427" s="67">
        <v>34431</v>
      </c>
    </row>
    <row r="428" spans="1:4" customFormat="1" x14ac:dyDescent="0.25">
      <c r="A428" s="68" t="s">
        <v>868</v>
      </c>
      <c r="B428" s="69" t="s">
        <v>867</v>
      </c>
      <c r="C428" s="66" t="s">
        <v>2791</v>
      </c>
      <c r="D428" s="67">
        <v>19763</v>
      </c>
    </row>
    <row r="429" spans="1:4" customFormat="1" x14ac:dyDescent="0.25">
      <c r="A429" s="68" t="s">
        <v>870</v>
      </c>
      <c r="B429" s="69" t="s">
        <v>869</v>
      </c>
      <c r="C429" s="66" t="s">
        <v>2405</v>
      </c>
      <c r="D429" s="67">
        <v>29957</v>
      </c>
    </row>
    <row r="430" spans="1:4" customFormat="1" ht="15" customHeight="1" x14ac:dyDescent="0.25">
      <c r="A430" s="68" t="s">
        <v>872</v>
      </c>
      <c r="B430" s="69" t="s">
        <v>871</v>
      </c>
      <c r="C430" s="66" t="s">
        <v>2405</v>
      </c>
      <c r="D430" s="67">
        <v>1927</v>
      </c>
    </row>
    <row r="431" spans="1:4" customFormat="1" ht="15" customHeight="1" x14ac:dyDescent="0.25">
      <c r="A431" s="68" t="s">
        <v>874</v>
      </c>
      <c r="B431" s="69" t="s">
        <v>873</v>
      </c>
      <c r="C431" s="60" t="s">
        <v>2405</v>
      </c>
      <c r="D431" s="61">
        <v>1929</v>
      </c>
    </row>
    <row r="432" spans="1:4" customFormat="1" x14ac:dyDescent="0.25">
      <c r="A432" s="68" t="s">
        <v>876</v>
      </c>
      <c r="B432" s="69" t="s">
        <v>875</v>
      </c>
      <c r="C432" s="60" t="s">
        <v>2865</v>
      </c>
      <c r="D432" s="61">
        <v>31594</v>
      </c>
    </row>
    <row r="433" spans="1:4" customFormat="1" ht="15" customHeight="1" x14ac:dyDescent="0.25">
      <c r="A433" s="68" t="s">
        <v>878</v>
      </c>
      <c r="B433" s="69" t="s">
        <v>877</v>
      </c>
      <c r="C433" s="60" t="s">
        <v>2405</v>
      </c>
      <c r="D433" s="61">
        <v>1930</v>
      </c>
    </row>
    <row r="434" spans="1:4" customFormat="1" x14ac:dyDescent="0.25">
      <c r="A434" s="68" t="s">
        <v>880</v>
      </c>
      <c r="B434" s="69" t="s">
        <v>879</v>
      </c>
      <c r="C434" s="60" t="s">
        <v>2405</v>
      </c>
      <c r="D434" s="61">
        <v>1926</v>
      </c>
    </row>
    <row r="435" spans="1:4" customFormat="1" x14ac:dyDescent="0.25">
      <c r="A435" s="68" t="s">
        <v>882</v>
      </c>
      <c r="B435" s="69" t="s">
        <v>881</v>
      </c>
      <c r="C435" s="66" t="s">
        <v>2405</v>
      </c>
      <c r="D435" s="67">
        <v>19765</v>
      </c>
    </row>
    <row r="436" spans="1:4" customFormat="1" x14ac:dyDescent="0.25">
      <c r="A436" s="68" t="s">
        <v>884</v>
      </c>
      <c r="B436" s="69" t="s">
        <v>883</v>
      </c>
      <c r="C436" s="60" t="s">
        <v>2405</v>
      </c>
      <c r="D436" s="61">
        <v>19766</v>
      </c>
    </row>
    <row r="437" spans="1:4" customFormat="1" ht="15" customHeight="1" x14ac:dyDescent="0.25">
      <c r="A437" s="68" t="s">
        <v>886</v>
      </c>
      <c r="B437" s="69" t="s">
        <v>885</v>
      </c>
      <c r="C437" s="66" t="s">
        <v>2413</v>
      </c>
      <c r="D437" s="67">
        <v>6451</v>
      </c>
    </row>
    <row r="438" spans="1:4" customFormat="1" x14ac:dyDescent="0.25">
      <c r="A438" s="68" t="s">
        <v>888</v>
      </c>
      <c r="B438" s="69" t="s">
        <v>887</v>
      </c>
      <c r="C438" s="66" t="s">
        <v>2405</v>
      </c>
      <c r="D438" s="67">
        <v>19767</v>
      </c>
    </row>
    <row r="439" spans="1:4" customFormat="1" x14ac:dyDescent="0.25">
      <c r="A439" s="68" t="s">
        <v>890</v>
      </c>
      <c r="B439" s="69" t="s">
        <v>889</v>
      </c>
      <c r="C439" s="66" t="s">
        <v>2792</v>
      </c>
      <c r="D439" s="67">
        <v>19768</v>
      </c>
    </row>
    <row r="440" spans="1:4" customFormat="1" x14ac:dyDescent="0.25">
      <c r="A440" s="68" t="s">
        <v>893</v>
      </c>
      <c r="B440" s="69" t="s">
        <v>892</v>
      </c>
      <c r="C440" s="60" t="s">
        <v>2793</v>
      </c>
      <c r="D440" s="61">
        <v>1563</v>
      </c>
    </row>
    <row r="441" spans="1:4" customFormat="1" ht="15" customHeight="1" x14ac:dyDescent="0.25">
      <c r="A441" s="58" t="s">
        <v>895</v>
      </c>
      <c r="B441" s="59" t="s">
        <v>894</v>
      </c>
      <c r="C441" s="66" t="s">
        <v>2679</v>
      </c>
      <c r="D441" s="67">
        <v>1564</v>
      </c>
    </row>
    <row r="442" spans="1:4" customFormat="1" ht="15" customHeight="1" x14ac:dyDescent="0.25">
      <c r="A442" s="68" t="s">
        <v>891</v>
      </c>
      <c r="B442" s="69" t="s">
        <v>896</v>
      </c>
      <c r="C442" s="66" t="s">
        <v>2794</v>
      </c>
      <c r="D442" s="67">
        <v>1565</v>
      </c>
    </row>
    <row r="443" spans="1:4" customFormat="1" x14ac:dyDescent="0.25">
      <c r="A443" s="68" t="s">
        <v>898</v>
      </c>
      <c r="B443" s="69" t="s">
        <v>897</v>
      </c>
      <c r="C443" s="66" t="s">
        <v>2795</v>
      </c>
      <c r="D443" s="67">
        <v>1566</v>
      </c>
    </row>
    <row r="444" spans="1:4" customFormat="1" x14ac:dyDescent="0.25">
      <c r="A444" s="68" t="s">
        <v>900</v>
      </c>
      <c r="B444" s="69" t="s">
        <v>899</v>
      </c>
      <c r="C444" s="66" t="s">
        <v>2674</v>
      </c>
      <c r="D444" s="67">
        <v>1562</v>
      </c>
    </row>
    <row r="445" spans="1:4" customFormat="1" x14ac:dyDescent="0.25">
      <c r="A445" s="68" t="s">
        <v>902</v>
      </c>
      <c r="B445" s="69" t="s">
        <v>901</v>
      </c>
      <c r="C445" s="60" t="s">
        <v>2405</v>
      </c>
      <c r="D445" s="61">
        <v>19770</v>
      </c>
    </row>
    <row r="446" spans="1:4" customFormat="1" x14ac:dyDescent="0.25">
      <c r="A446" s="68" t="s">
        <v>904</v>
      </c>
      <c r="B446" s="69" t="s">
        <v>903</v>
      </c>
      <c r="C446" s="60" t="s">
        <v>2414</v>
      </c>
      <c r="D446" s="61">
        <v>9382</v>
      </c>
    </row>
    <row r="447" spans="1:4" customFormat="1" x14ac:dyDescent="0.25">
      <c r="A447" s="68" t="s">
        <v>908</v>
      </c>
      <c r="B447" s="69" t="s">
        <v>907</v>
      </c>
      <c r="C447" s="66" t="s">
        <v>2384</v>
      </c>
      <c r="D447" s="67">
        <v>30105</v>
      </c>
    </row>
    <row r="448" spans="1:4" customFormat="1" x14ac:dyDescent="0.25">
      <c r="A448" s="68" t="s">
        <v>906</v>
      </c>
      <c r="B448" s="69" t="s">
        <v>905</v>
      </c>
      <c r="C448" s="66" t="s">
        <v>2407</v>
      </c>
      <c r="D448" s="67">
        <v>8781</v>
      </c>
    </row>
    <row r="449" spans="1:4" customFormat="1" x14ac:dyDescent="0.25">
      <c r="A449" s="68" t="s">
        <v>910</v>
      </c>
      <c r="B449" s="69" t="s">
        <v>909</v>
      </c>
      <c r="C449" s="66" t="s">
        <v>2864</v>
      </c>
      <c r="D449" s="67">
        <v>19772</v>
      </c>
    </row>
    <row r="450" spans="1:4" customFormat="1" x14ac:dyDescent="0.25">
      <c r="A450" s="68" t="s">
        <v>912</v>
      </c>
      <c r="B450" s="69" t="s">
        <v>911</v>
      </c>
      <c r="C450" s="66" t="s">
        <v>2866</v>
      </c>
      <c r="D450" s="67">
        <v>19773</v>
      </c>
    </row>
    <row r="451" spans="1:4" customFormat="1" x14ac:dyDescent="0.25">
      <c r="A451" s="68" t="s">
        <v>914</v>
      </c>
      <c r="B451" s="69" t="s">
        <v>913</v>
      </c>
      <c r="C451" s="66" t="s">
        <v>2405</v>
      </c>
      <c r="D451" s="67">
        <v>19774</v>
      </c>
    </row>
    <row r="452" spans="1:4" customFormat="1" x14ac:dyDescent="0.25">
      <c r="A452" s="68" t="s">
        <v>916</v>
      </c>
      <c r="B452" s="69" t="s">
        <v>915</v>
      </c>
      <c r="C452" s="60" t="s">
        <v>2585</v>
      </c>
      <c r="D452" s="61">
        <v>29963</v>
      </c>
    </row>
    <row r="453" spans="1:4" customFormat="1" x14ac:dyDescent="0.25">
      <c r="A453" s="58" t="s">
        <v>918</v>
      </c>
      <c r="B453" s="59" t="s">
        <v>917</v>
      </c>
      <c r="C453" s="66" t="s">
        <v>2675</v>
      </c>
      <c r="D453" s="67">
        <v>1638</v>
      </c>
    </row>
    <row r="454" spans="1:4" customFormat="1" x14ac:dyDescent="0.25">
      <c r="A454" s="68" t="s">
        <v>932</v>
      </c>
      <c r="B454" s="69" t="s">
        <v>931</v>
      </c>
      <c r="C454" s="60" t="s">
        <v>2937</v>
      </c>
      <c r="D454" s="61">
        <v>19776</v>
      </c>
    </row>
    <row r="455" spans="1:4" customFormat="1" x14ac:dyDescent="0.25">
      <c r="A455" s="68" t="s">
        <v>920</v>
      </c>
      <c r="B455" s="69" t="s">
        <v>919</v>
      </c>
      <c r="C455" s="66" t="s">
        <v>2405</v>
      </c>
      <c r="D455" s="67">
        <v>29960</v>
      </c>
    </row>
    <row r="456" spans="1:4" customFormat="1" x14ac:dyDescent="0.25">
      <c r="A456" s="68" t="s">
        <v>936</v>
      </c>
      <c r="B456" s="69" t="s">
        <v>935</v>
      </c>
      <c r="C456" s="66" t="s">
        <v>2677</v>
      </c>
      <c r="D456" s="67">
        <v>19778</v>
      </c>
    </row>
    <row r="457" spans="1:4" customFormat="1" x14ac:dyDescent="0.25">
      <c r="A457" s="68" t="s">
        <v>922</v>
      </c>
      <c r="B457" s="69" t="s">
        <v>921</v>
      </c>
      <c r="C457" s="66" t="s">
        <v>2405</v>
      </c>
      <c r="D457" s="67">
        <v>35483</v>
      </c>
    </row>
    <row r="458" spans="1:4" customFormat="1" x14ac:dyDescent="0.25">
      <c r="A458" s="58" t="s">
        <v>924</v>
      </c>
      <c r="B458" s="59" t="s">
        <v>923</v>
      </c>
      <c r="C458" s="66" t="s">
        <v>2676</v>
      </c>
      <c r="D458" s="67">
        <v>30055</v>
      </c>
    </row>
    <row r="459" spans="1:4" customFormat="1" x14ac:dyDescent="0.25">
      <c r="A459" s="58" t="s">
        <v>926</v>
      </c>
      <c r="B459" s="59" t="s">
        <v>925</v>
      </c>
      <c r="C459" s="66" t="s">
        <v>2676</v>
      </c>
      <c r="D459" s="67">
        <v>30053</v>
      </c>
    </row>
    <row r="460" spans="1:4" customFormat="1" x14ac:dyDescent="0.25">
      <c r="A460" s="68" t="s">
        <v>96</v>
      </c>
      <c r="B460" s="69" t="s">
        <v>927</v>
      </c>
      <c r="C460" s="66" t="s">
        <v>2796</v>
      </c>
      <c r="D460" s="67">
        <v>30911</v>
      </c>
    </row>
    <row r="461" spans="1:4" customFormat="1" x14ac:dyDescent="0.25">
      <c r="A461" s="68" t="s">
        <v>99</v>
      </c>
      <c r="B461" s="69" t="s">
        <v>928</v>
      </c>
      <c r="C461" s="66" t="s">
        <v>2648</v>
      </c>
      <c r="D461" s="67">
        <v>30054</v>
      </c>
    </row>
    <row r="462" spans="1:4" customFormat="1" x14ac:dyDescent="0.25">
      <c r="A462" s="68" t="s">
        <v>930</v>
      </c>
      <c r="B462" s="69" t="s">
        <v>929</v>
      </c>
      <c r="C462" s="60" t="s">
        <v>2867</v>
      </c>
      <c r="D462" s="61">
        <v>19775</v>
      </c>
    </row>
    <row r="463" spans="1:4" customFormat="1" x14ac:dyDescent="0.25">
      <c r="A463" s="68" t="s">
        <v>940</v>
      </c>
      <c r="B463" s="69" t="s">
        <v>939</v>
      </c>
      <c r="C463" s="66" t="s">
        <v>2416</v>
      </c>
      <c r="D463" s="67">
        <v>9684</v>
      </c>
    </row>
    <row r="464" spans="1:4" customFormat="1" x14ac:dyDescent="0.25">
      <c r="A464" s="68" t="s">
        <v>934</v>
      </c>
      <c r="B464" s="69" t="s">
        <v>933</v>
      </c>
      <c r="C464" s="60" t="s">
        <v>2415</v>
      </c>
      <c r="D464" s="61">
        <v>6196</v>
      </c>
    </row>
    <row r="465" spans="1:4" customFormat="1" x14ac:dyDescent="0.25">
      <c r="A465" s="68" t="s">
        <v>938</v>
      </c>
      <c r="B465" s="69" t="s">
        <v>937</v>
      </c>
      <c r="C465" s="66" t="s">
        <v>2570</v>
      </c>
      <c r="D465" s="67">
        <v>19779</v>
      </c>
    </row>
    <row r="466" spans="1:4" customFormat="1" x14ac:dyDescent="0.25">
      <c r="A466" s="68" t="s">
        <v>942</v>
      </c>
      <c r="B466" s="69" t="s">
        <v>941</v>
      </c>
      <c r="C466" s="66" t="s">
        <v>2405</v>
      </c>
      <c r="D466" s="67">
        <v>19780</v>
      </c>
    </row>
    <row r="467" spans="1:4" customFormat="1" x14ac:dyDescent="0.25">
      <c r="A467" s="68" t="s">
        <v>946</v>
      </c>
      <c r="B467" s="69" t="s">
        <v>945</v>
      </c>
      <c r="C467" s="60" t="s">
        <v>2938</v>
      </c>
      <c r="D467" s="61">
        <v>34434</v>
      </c>
    </row>
    <row r="468" spans="1:4" customFormat="1" x14ac:dyDescent="0.25">
      <c r="A468" s="58" t="s">
        <v>948</v>
      </c>
      <c r="B468" s="59" t="s">
        <v>947</v>
      </c>
      <c r="C468" s="60" t="s">
        <v>2417</v>
      </c>
      <c r="D468" s="61">
        <v>1157</v>
      </c>
    </row>
    <row r="469" spans="1:4" customFormat="1" x14ac:dyDescent="0.25">
      <c r="A469" s="68" t="s">
        <v>950</v>
      </c>
      <c r="B469" s="69" t="s">
        <v>949</v>
      </c>
      <c r="C469" s="66" t="s">
        <v>2405</v>
      </c>
      <c r="D469" s="67">
        <v>1781</v>
      </c>
    </row>
    <row r="470" spans="1:4" customFormat="1" x14ac:dyDescent="0.25">
      <c r="A470" s="58" t="s">
        <v>951</v>
      </c>
      <c r="B470" s="59" t="s">
        <v>952</v>
      </c>
      <c r="C470" s="66" t="s">
        <v>2405</v>
      </c>
      <c r="D470" s="67">
        <v>1782</v>
      </c>
    </row>
    <row r="471" spans="1:4" customFormat="1" x14ac:dyDescent="0.25">
      <c r="A471" s="68" t="s">
        <v>944</v>
      </c>
      <c r="B471" s="69" t="s">
        <v>943</v>
      </c>
      <c r="C471" s="66" t="s">
        <v>2405</v>
      </c>
      <c r="D471" s="67">
        <v>34602</v>
      </c>
    </row>
    <row r="472" spans="1:4" customFormat="1" x14ac:dyDescent="0.25">
      <c r="A472" s="68" t="s">
        <v>956</v>
      </c>
      <c r="B472" s="69" t="s">
        <v>955</v>
      </c>
      <c r="C472" s="66" t="s">
        <v>2511</v>
      </c>
      <c r="D472" s="67">
        <v>1347</v>
      </c>
    </row>
    <row r="473" spans="1:4" customFormat="1" x14ac:dyDescent="0.25">
      <c r="A473" s="68" t="s">
        <v>954</v>
      </c>
      <c r="B473" s="69" t="s">
        <v>953</v>
      </c>
      <c r="C473" s="60" t="s">
        <v>2405</v>
      </c>
      <c r="D473" s="61">
        <v>19782</v>
      </c>
    </row>
    <row r="474" spans="1:4" customFormat="1" x14ac:dyDescent="0.25">
      <c r="A474" s="68" t="s">
        <v>958</v>
      </c>
      <c r="B474" s="69" t="s">
        <v>957</v>
      </c>
      <c r="C474" s="66" t="s">
        <v>2418</v>
      </c>
      <c r="D474" s="67">
        <v>6395</v>
      </c>
    </row>
    <row r="475" spans="1:4" customFormat="1" x14ac:dyDescent="0.25">
      <c r="A475" s="68" t="s">
        <v>960</v>
      </c>
      <c r="B475" s="69" t="s">
        <v>959</v>
      </c>
      <c r="C475" s="66" t="s">
        <v>2571</v>
      </c>
      <c r="D475" s="67">
        <v>1330</v>
      </c>
    </row>
    <row r="476" spans="1:4" customFormat="1" x14ac:dyDescent="0.25">
      <c r="A476" s="68" t="s">
        <v>962</v>
      </c>
      <c r="B476" s="69" t="s">
        <v>961</v>
      </c>
      <c r="C476" s="66" t="s">
        <v>2405</v>
      </c>
      <c r="D476" s="67">
        <v>32255</v>
      </c>
    </row>
    <row r="477" spans="1:4" customFormat="1" x14ac:dyDescent="0.25">
      <c r="A477" s="58" t="s">
        <v>964</v>
      </c>
      <c r="B477" s="59" t="s">
        <v>963</v>
      </c>
      <c r="C477" s="66" t="s">
        <v>2405</v>
      </c>
      <c r="D477" s="67">
        <v>1882</v>
      </c>
    </row>
    <row r="478" spans="1:4" customFormat="1" x14ac:dyDescent="0.25">
      <c r="A478" s="68" t="s">
        <v>1020</v>
      </c>
      <c r="B478" s="69" t="s">
        <v>1019</v>
      </c>
      <c r="C478" s="60" t="s">
        <v>2520</v>
      </c>
      <c r="D478" s="61">
        <v>1335</v>
      </c>
    </row>
    <row r="479" spans="1:4" customFormat="1" x14ac:dyDescent="0.25">
      <c r="A479" s="68" t="s">
        <v>966</v>
      </c>
      <c r="B479" s="69" t="s">
        <v>965</v>
      </c>
      <c r="C479" s="66" t="s">
        <v>2405</v>
      </c>
      <c r="D479" s="67">
        <v>19783</v>
      </c>
    </row>
    <row r="480" spans="1:4" customFormat="1" x14ac:dyDescent="0.25">
      <c r="A480" s="58" t="s">
        <v>982</v>
      </c>
      <c r="B480" s="70" t="s">
        <v>981</v>
      </c>
      <c r="C480" s="66" t="s">
        <v>2529</v>
      </c>
      <c r="D480" s="67">
        <v>1237</v>
      </c>
    </row>
    <row r="481" spans="1:4" customFormat="1" x14ac:dyDescent="0.25">
      <c r="A481" s="68" t="s">
        <v>984</v>
      </c>
      <c r="B481" s="69" t="s">
        <v>983</v>
      </c>
      <c r="C481" s="66" t="s">
        <v>2572</v>
      </c>
      <c r="D481" s="67">
        <v>31551</v>
      </c>
    </row>
    <row r="482" spans="1:4" customFormat="1" x14ac:dyDescent="0.25">
      <c r="A482" s="58" t="s">
        <v>986</v>
      </c>
      <c r="B482" s="70" t="s">
        <v>985</v>
      </c>
      <c r="C482" s="66" t="s">
        <v>2573</v>
      </c>
      <c r="D482" s="67">
        <v>31552</v>
      </c>
    </row>
    <row r="483" spans="1:4" customFormat="1" x14ac:dyDescent="0.25">
      <c r="A483" s="68" t="s">
        <v>988</v>
      </c>
      <c r="B483" s="69" t="s">
        <v>987</v>
      </c>
      <c r="C483" s="60" t="s">
        <v>2574</v>
      </c>
      <c r="D483" s="61">
        <v>31550</v>
      </c>
    </row>
    <row r="484" spans="1:4" customFormat="1" x14ac:dyDescent="0.25">
      <c r="A484" s="68" t="s">
        <v>990</v>
      </c>
      <c r="B484" s="69" t="s">
        <v>989</v>
      </c>
      <c r="C484" s="66" t="s">
        <v>2475</v>
      </c>
      <c r="D484" s="67">
        <v>19786</v>
      </c>
    </row>
    <row r="485" spans="1:4" customFormat="1" x14ac:dyDescent="0.25">
      <c r="A485" s="58" t="s">
        <v>970</v>
      </c>
      <c r="B485" s="59" t="s">
        <v>969</v>
      </c>
      <c r="C485" s="66" t="s">
        <v>2405</v>
      </c>
      <c r="D485" s="67">
        <v>1590</v>
      </c>
    </row>
    <row r="486" spans="1:4" customFormat="1" x14ac:dyDescent="0.25">
      <c r="A486" s="58" t="s">
        <v>991</v>
      </c>
      <c r="B486" s="59" t="s">
        <v>992</v>
      </c>
      <c r="C486" s="66" t="s">
        <v>2575</v>
      </c>
      <c r="D486" s="67">
        <v>9821</v>
      </c>
    </row>
    <row r="487" spans="1:4" customFormat="1" x14ac:dyDescent="0.25">
      <c r="A487" s="68" t="s">
        <v>994</v>
      </c>
      <c r="B487" s="69" t="s">
        <v>993</v>
      </c>
      <c r="C487" s="60" t="s">
        <v>2576</v>
      </c>
      <c r="D487" s="61">
        <v>19787</v>
      </c>
    </row>
    <row r="488" spans="1:4" customFormat="1" x14ac:dyDescent="0.25">
      <c r="A488" s="58" t="s">
        <v>996</v>
      </c>
      <c r="B488" s="59" t="s">
        <v>995</v>
      </c>
      <c r="C488" s="60" t="s">
        <v>2573</v>
      </c>
      <c r="D488" s="61">
        <v>1240</v>
      </c>
    </row>
    <row r="489" spans="1:4" customFormat="1" x14ac:dyDescent="0.25">
      <c r="A489" s="68" t="s">
        <v>998</v>
      </c>
      <c r="B489" s="69" t="s">
        <v>997</v>
      </c>
      <c r="C489" s="66" t="s">
        <v>2529</v>
      </c>
      <c r="D489" s="67">
        <v>19788</v>
      </c>
    </row>
    <row r="490" spans="1:4" customFormat="1" x14ac:dyDescent="0.25">
      <c r="A490" s="58" t="s">
        <v>1000</v>
      </c>
      <c r="B490" s="59" t="s">
        <v>999</v>
      </c>
      <c r="C490" s="66" t="s">
        <v>2577</v>
      </c>
      <c r="D490" s="67">
        <v>1241</v>
      </c>
    </row>
    <row r="491" spans="1:4" customFormat="1" x14ac:dyDescent="0.25">
      <c r="A491" s="68" t="s">
        <v>1002</v>
      </c>
      <c r="B491" s="69" t="s">
        <v>1001</v>
      </c>
      <c r="C491" s="66" t="s">
        <v>2578</v>
      </c>
      <c r="D491" s="67">
        <v>19789</v>
      </c>
    </row>
    <row r="492" spans="1:4" customFormat="1" x14ac:dyDescent="0.25">
      <c r="A492" s="68" t="s">
        <v>1004</v>
      </c>
      <c r="B492" s="69" t="s">
        <v>1003</v>
      </c>
      <c r="C492" s="60" t="s">
        <v>2579</v>
      </c>
      <c r="D492" s="61">
        <v>19790</v>
      </c>
    </row>
    <row r="493" spans="1:4" customFormat="1" x14ac:dyDescent="0.25">
      <c r="A493" s="68" t="s">
        <v>1006</v>
      </c>
      <c r="B493" s="69" t="s">
        <v>1005</v>
      </c>
      <c r="C493" s="60" t="s">
        <v>2580</v>
      </c>
      <c r="D493" s="61">
        <v>1239</v>
      </c>
    </row>
    <row r="494" spans="1:4" customFormat="1" x14ac:dyDescent="0.25">
      <c r="A494" s="58" t="s">
        <v>978</v>
      </c>
      <c r="B494" s="59" t="s">
        <v>977</v>
      </c>
      <c r="C494" s="66" t="s">
        <v>2389</v>
      </c>
      <c r="D494" s="67">
        <v>5686</v>
      </c>
    </row>
    <row r="495" spans="1:4" customFormat="1" x14ac:dyDescent="0.25">
      <c r="A495" s="68" t="s">
        <v>968</v>
      </c>
      <c r="B495" s="69" t="s">
        <v>967</v>
      </c>
      <c r="C495" s="66" t="s">
        <v>2678</v>
      </c>
      <c r="D495" s="67">
        <v>19784</v>
      </c>
    </row>
    <row r="496" spans="1:4" customFormat="1" x14ac:dyDescent="0.25">
      <c r="A496" s="68" t="s">
        <v>1008</v>
      </c>
      <c r="B496" s="69" t="s">
        <v>1007</v>
      </c>
      <c r="C496" s="66" t="s">
        <v>2581</v>
      </c>
      <c r="D496" s="67">
        <v>19791</v>
      </c>
    </row>
    <row r="497" spans="1:4" customFormat="1" x14ac:dyDescent="0.25">
      <c r="A497" s="58" t="s">
        <v>1010</v>
      </c>
      <c r="B497" s="59" t="s">
        <v>1009</v>
      </c>
      <c r="C497" s="60" t="s">
        <v>2582</v>
      </c>
      <c r="D497" s="61">
        <v>19792</v>
      </c>
    </row>
    <row r="498" spans="1:4" customFormat="1" x14ac:dyDescent="0.25">
      <c r="A498" s="58" t="s">
        <v>1012</v>
      </c>
      <c r="B498" s="59" t="s">
        <v>1011</v>
      </c>
      <c r="C498" s="66" t="s">
        <v>2405</v>
      </c>
      <c r="D498" s="67">
        <v>1785</v>
      </c>
    </row>
    <row r="499" spans="1:4" customFormat="1" x14ac:dyDescent="0.25">
      <c r="A499" s="68" t="s">
        <v>1014</v>
      </c>
      <c r="B499" s="69" t="s">
        <v>1013</v>
      </c>
      <c r="C499" s="66" t="s">
        <v>2405</v>
      </c>
      <c r="D499" s="67">
        <v>35490</v>
      </c>
    </row>
    <row r="500" spans="1:4" customFormat="1" x14ac:dyDescent="0.25">
      <c r="A500" s="68" t="s">
        <v>1016</v>
      </c>
      <c r="B500" s="69" t="s">
        <v>1015</v>
      </c>
      <c r="C500" s="66" t="s">
        <v>2868</v>
      </c>
      <c r="D500" s="67">
        <v>19793</v>
      </c>
    </row>
    <row r="501" spans="1:4" customFormat="1" x14ac:dyDescent="0.25">
      <c r="A501" s="68" t="s">
        <v>1017</v>
      </c>
      <c r="B501" s="69" t="s">
        <v>1018</v>
      </c>
      <c r="C501" s="66" t="s">
        <v>2869</v>
      </c>
      <c r="D501" s="67">
        <v>1786</v>
      </c>
    </row>
    <row r="502" spans="1:4" customFormat="1" x14ac:dyDescent="0.25">
      <c r="A502" s="68" t="s">
        <v>972</v>
      </c>
      <c r="B502" s="69" t="s">
        <v>971</v>
      </c>
      <c r="C502" s="66" t="s">
        <v>2652</v>
      </c>
      <c r="D502" s="67">
        <v>19785</v>
      </c>
    </row>
    <row r="503" spans="1:4" customFormat="1" ht="15" customHeight="1" x14ac:dyDescent="0.25">
      <c r="A503" s="68" t="s">
        <v>974</v>
      </c>
      <c r="B503" s="69" t="s">
        <v>973</v>
      </c>
      <c r="C503" s="66" t="s">
        <v>2405</v>
      </c>
      <c r="D503" s="67">
        <v>1982</v>
      </c>
    </row>
    <row r="504" spans="1:4" customFormat="1" x14ac:dyDescent="0.25">
      <c r="A504" s="58" t="s">
        <v>976</v>
      </c>
      <c r="B504" s="59" t="s">
        <v>975</v>
      </c>
      <c r="C504" s="60" t="s">
        <v>2405</v>
      </c>
      <c r="D504" s="61">
        <v>1983</v>
      </c>
    </row>
    <row r="505" spans="1:4" customFormat="1" x14ac:dyDescent="0.25">
      <c r="A505" s="58" t="s">
        <v>980</v>
      </c>
      <c r="B505" s="59" t="s">
        <v>979</v>
      </c>
      <c r="C505" s="66" t="s">
        <v>2419</v>
      </c>
      <c r="D505" s="67">
        <v>6183</v>
      </c>
    </row>
    <row r="506" spans="1:4" customFormat="1" x14ac:dyDescent="0.25">
      <c r="A506" s="68" t="s">
        <v>1032</v>
      </c>
      <c r="B506" s="69" t="s">
        <v>1031</v>
      </c>
      <c r="C506" s="66" t="s">
        <v>2405</v>
      </c>
      <c r="D506" s="67">
        <v>35492</v>
      </c>
    </row>
    <row r="507" spans="1:4" customFormat="1" x14ac:dyDescent="0.25">
      <c r="A507" s="68" t="s">
        <v>1022</v>
      </c>
      <c r="B507" s="69" t="s">
        <v>1021</v>
      </c>
      <c r="C507" s="60" t="s">
        <v>2870</v>
      </c>
      <c r="D507" s="61">
        <v>30238</v>
      </c>
    </row>
    <row r="508" spans="1:4" customFormat="1" x14ac:dyDescent="0.25">
      <c r="A508" s="68" t="s">
        <v>1024</v>
      </c>
      <c r="B508" s="69" t="s">
        <v>1023</v>
      </c>
      <c r="C508" s="66" t="s">
        <v>2871</v>
      </c>
      <c r="D508" s="67">
        <v>1685</v>
      </c>
    </row>
    <row r="509" spans="1:4" customFormat="1" x14ac:dyDescent="0.25">
      <c r="A509" s="68" t="s">
        <v>1026</v>
      </c>
      <c r="B509" s="69" t="s">
        <v>1025</v>
      </c>
      <c r="C509" s="66" t="s">
        <v>2872</v>
      </c>
      <c r="D509" s="67">
        <v>1686</v>
      </c>
    </row>
    <row r="510" spans="1:4" customFormat="1" x14ac:dyDescent="0.25">
      <c r="A510" s="68" t="s">
        <v>1028</v>
      </c>
      <c r="B510" s="69" t="s">
        <v>1027</v>
      </c>
      <c r="C510" s="60" t="s">
        <v>2405</v>
      </c>
      <c r="D510" s="61">
        <v>19794</v>
      </c>
    </row>
    <row r="511" spans="1:4" customFormat="1" x14ac:dyDescent="0.25">
      <c r="A511" s="68" t="s">
        <v>1030</v>
      </c>
      <c r="B511" s="69" t="s">
        <v>1029</v>
      </c>
      <c r="C511" s="66" t="s">
        <v>2405</v>
      </c>
      <c r="D511" s="67">
        <v>1684</v>
      </c>
    </row>
    <row r="512" spans="1:4" customFormat="1" x14ac:dyDescent="0.25">
      <c r="A512" s="68" t="s">
        <v>1034</v>
      </c>
      <c r="B512" s="69" t="s">
        <v>1033</v>
      </c>
      <c r="C512" s="60" t="s">
        <v>2405</v>
      </c>
      <c r="D512" s="61">
        <v>32256</v>
      </c>
    </row>
    <row r="513" spans="1:4" customFormat="1" x14ac:dyDescent="0.25">
      <c r="A513" s="58" t="s">
        <v>1036</v>
      </c>
      <c r="B513" s="59" t="s">
        <v>1035</v>
      </c>
      <c r="C513" s="60" t="s">
        <v>2405</v>
      </c>
      <c r="D513" s="61">
        <v>1601</v>
      </c>
    </row>
    <row r="514" spans="1:4" customFormat="1" ht="12.75" customHeight="1" x14ac:dyDescent="0.25">
      <c r="A514" s="68" t="s">
        <v>1040</v>
      </c>
      <c r="B514" s="69" t="s">
        <v>1039</v>
      </c>
      <c r="C514" s="60" t="s">
        <v>2405</v>
      </c>
      <c r="D514" s="61">
        <v>19796</v>
      </c>
    </row>
    <row r="515" spans="1:4" customFormat="1" ht="15" customHeight="1" x14ac:dyDescent="0.25">
      <c r="A515" s="68" t="s">
        <v>1038</v>
      </c>
      <c r="B515" s="69" t="s">
        <v>1037</v>
      </c>
      <c r="C515" s="66" t="s">
        <v>2405</v>
      </c>
      <c r="D515" s="67">
        <v>1600</v>
      </c>
    </row>
    <row r="516" spans="1:4" customFormat="1" x14ac:dyDescent="0.25">
      <c r="A516" s="68" t="s">
        <v>1042</v>
      </c>
      <c r="B516" s="69" t="s">
        <v>1041</v>
      </c>
      <c r="C516" s="60" t="s">
        <v>2405</v>
      </c>
      <c r="D516" s="61">
        <v>19797</v>
      </c>
    </row>
    <row r="517" spans="1:4" customFormat="1" x14ac:dyDescent="0.25">
      <c r="A517" s="68" t="s">
        <v>1061</v>
      </c>
      <c r="B517" s="69" t="s">
        <v>1060</v>
      </c>
      <c r="C517" s="66" t="s">
        <v>2873</v>
      </c>
      <c r="D517" s="67">
        <v>19812</v>
      </c>
    </row>
    <row r="518" spans="1:4" customFormat="1" x14ac:dyDescent="0.25">
      <c r="A518" s="58" t="s">
        <v>1063</v>
      </c>
      <c r="B518" s="59" t="s">
        <v>1062</v>
      </c>
      <c r="C518" s="60" t="s">
        <v>2679</v>
      </c>
      <c r="D518" s="61">
        <v>31025</v>
      </c>
    </row>
    <row r="519" spans="1:4" customFormat="1" x14ac:dyDescent="0.25">
      <c r="A519" s="68" t="s">
        <v>1065</v>
      </c>
      <c r="B519" s="69" t="s">
        <v>1064</v>
      </c>
      <c r="C519" s="66" t="s">
        <v>2583</v>
      </c>
      <c r="D519" s="67">
        <v>19813</v>
      </c>
    </row>
    <row r="520" spans="1:4" customFormat="1" x14ac:dyDescent="0.25">
      <c r="A520" s="68" t="s">
        <v>1045</v>
      </c>
      <c r="B520" s="69" t="s">
        <v>1044</v>
      </c>
      <c r="C520" s="66" t="s">
        <v>2640</v>
      </c>
      <c r="D520" s="67">
        <v>19799</v>
      </c>
    </row>
    <row r="521" spans="1:4" customFormat="1" x14ac:dyDescent="0.25">
      <c r="A521" s="68" t="s">
        <v>1047</v>
      </c>
      <c r="B521" s="69" t="s">
        <v>1046</v>
      </c>
      <c r="C521" s="66" t="s">
        <v>2400</v>
      </c>
      <c r="D521" s="67">
        <v>19800</v>
      </c>
    </row>
    <row r="522" spans="1:4" customFormat="1" x14ac:dyDescent="0.25">
      <c r="A522" s="68" t="s">
        <v>1050</v>
      </c>
      <c r="B522" s="69" t="s">
        <v>1049</v>
      </c>
      <c r="C522" s="66" t="s">
        <v>2400</v>
      </c>
      <c r="D522" s="67">
        <v>19802</v>
      </c>
    </row>
    <row r="523" spans="1:4" customFormat="1" x14ac:dyDescent="0.25">
      <c r="A523" s="68" t="s">
        <v>1048</v>
      </c>
      <c r="B523" s="69" t="s">
        <v>1051</v>
      </c>
      <c r="C523" s="66" t="s">
        <v>2405</v>
      </c>
      <c r="D523" s="67">
        <v>19803</v>
      </c>
    </row>
    <row r="524" spans="1:4" customFormat="1" x14ac:dyDescent="0.25">
      <c r="A524" s="68" t="s">
        <v>1053</v>
      </c>
      <c r="B524" s="69" t="s">
        <v>1052</v>
      </c>
      <c r="C524" s="66" t="s">
        <v>2641</v>
      </c>
      <c r="D524" s="67">
        <v>19804</v>
      </c>
    </row>
    <row r="525" spans="1:4" customFormat="1" x14ac:dyDescent="0.25">
      <c r="A525" s="68" t="s">
        <v>1055</v>
      </c>
      <c r="B525" s="69" t="s">
        <v>1054</v>
      </c>
      <c r="C525" s="66" t="s">
        <v>2642</v>
      </c>
      <c r="D525" s="67">
        <v>19805</v>
      </c>
    </row>
    <row r="526" spans="1:4" customFormat="1" x14ac:dyDescent="0.25">
      <c r="A526" s="68" t="s">
        <v>1057</v>
      </c>
      <c r="B526" s="69" t="s">
        <v>1056</v>
      </c>
      <c r="C526" s="66" t="s">
        <v>2405</v>
      </c>
      <c r="D526" s="67">
        <v>19806</v>
      </c>
    </row>
    <row r="527" spans="1:4" customFormat="1" x14ac:dyDescent="0.25">
      <c r="A527" s="68" t="s">
        <v>1059</v>
      </c>
      <c r="B527" s="69" t="s">
        <v>1058</v>
      </c>
      <c r="C527" s="66" t="s">
        <v>2399</v>
      </c>
      <c r="D527" s="67">
        <v>19807</v>
      </c>
    </row>
    <row r="528" spans="1:4" customFormat="1" x14ac:dyDescent="0.25">
      <c r="A528" s="68" t="s">
        <v>1067</v>
      </c>
      <c r="B528" s="69" t="s">
        <v>1066</v>
      </c>
      <c r="C528" s="66" t="s">
        <v>2583</v>
      </c>
      <c r="D528" s="67">
        <v>19814</v>
      </c>
    </row>
    <row r="529" spans="1:4" customFormat="1" x14ac:dyDescent="0.25">
      <c r="A529" s="68" t="s">
        <v>1069</v>
      </c>
      <c r="B529" s="69" t="s">
        <v>1068</v>
      </c>
      <c r="C529" s="66" t="s">
        <v>2420</v>
      </c>
      <c r="D529" s="67">
        <v>6442</v>
      </c>
    </row>
    <row r="530" spans="1:4" customFormat="1" x14ac:dyDescent="0.25">
      <c r="A530" s="68" t="s">
        <v>1071</v>
      </c>
      <c r="B530" s="69" t="s">
        <v>1070</v>
      </c>
      <c r="C530" s="60" t="s">
        <v>2874</v>
      </c>
      <c r="D530" s="61">
        <v>31029</v>
      </c>
    </row>
    <row r="531" spans="1:4" customFormat="1" x14ac:dyDescent="0.25">
      <c r="A531" s="68" t="s">
        <v>1073</v>
      </c>
      <c r="B531" s="69" t="s">
        <v>1072</v>
      </c>
      <c r="C531" s="66" t="s">
        <v>2875</v>
      </c>
      <c r="D531" s="67">
        <v>31553</v>
      </c>
    </row>
    <row r="532" spans="1:4" customFormat="1" x14ac:dyDescent="0.25">
      <c r="A532" s="58" t="s">
        <v>1111</v>
      </c>
      <c r="B532" s="59" t="s">
        <v>1110</v>
      </c>
      <c r="C532" s="60" t="s">
        <v>2476</v>
      </c>
      <c r="D532" s="61">
        <v>19820</v>
      </c>
    </row>
    <row r="533" spans="1:4" customFormat="1" x14ac:dyDescent="0.25">
      <c r="A533" s="58" t="s">
        <v>1113</v>
      </c>
      <c r="B533" s="69" t="s">
        <v>1112</v>
      </c>
      <c r="C533" s="60" t="s">
        <v>2477</v>
      </c>
      <c r="D533" s="61">
        <v>19821</v>
      </c>
    </row>
    <row r="534" spans="1:4" customFormat="1" x14ac:dyDescent="0.25">
      <c r="A534" s="58" t="s">
        <v>1115</v>
      </c>
      <c r="B534" s="59" t="s">
        <v>1114</v>
      </c>
      <c r="C534" s="66" t="s">
        <v>2478</v>
      </c>
      <c r="D534" s="67">
        <v>10209</v>
      </c>
    </row>
    <row r="535" spans="1:4" customFormat="1" x14ac:dyDescent="0.25">
      <c r="A535" s="68" t="s">
        <v>1117</v>
      </c>
      <c r="B535" s="69" t="s">
        <v>1116</v>
      </c>
      <c r="C535" s="60" t="s">
        <v>2479</v>
      </c>
      <c r="D535" s="61">
        <v>19823</v>
      </c>
    </row>
    <row r="536" spans="1:4" customFormat="1" x14ac:dyDescent="0.25">
      <c r="A536" s="68" t="s">
        <v>1119</v>
      </c>
      <c r="B536" s="69" t="s">
        <v>1118</v>
      </c>
      <c r="C536" s="66" t="s">
        <v>2480</v>
      </c>
      <c r="D536" s="67">
        <v>19824</v>
      </c>
    </row>
    <row r="537" spans="1:4" customFormat="1" x14ac:dyDescent="0.25">
      <c r="A537" s="68" t="s">
        <v>1121</v>
      </c>
      <c r="B537" s="69" t="s">
        <v>1120</v>
      </c>
      <c r="C537" s="66" t="s">
        <v>2481</v>
      </c>
      <c r="D537" s="67">
        <v>19825</v>
      </c>
    </row>
    <row r="538" spans="1:4" customFormat="1" x14ac:dyDescent="0.25">
      <c r="A538" s="68" t="s">
        <v>1125</v>
      </c>
      <c r="B538" s="69" t="s">
        <v>1124</v>
      </c>
      <c r="C538" s="66" t="s">
        <v>2482</v>
      </c>
      <c r="D538" s="67">
        <v>19827</v>
      </c>
    </row>
    <row r="539" spans="1:4" customFormat="1" x14ac:dyDescent="0.25">
      <c r="A539" s="68" t="s">
        <v>1123</v>
      </c>
      <c r="B539" s="69" t="s">
        <v>1122</v>
      </c>
      <c r="C539" s="60" t="s">
        <v>2405</v>
      </c>
      <c r="D539" s="61">
        <v>19826</v>
      </c>
    </row>
    <row r="540" spans="1:4" customFormat="1" ht="12.75" customHeight="1" x14ac:dyDescent="0.25">
      <c r="A540" s="68" t="s">
        <v>1075</v>
      </c>
      <c r="B540" s="69" t="s">
        <v>1074</v>
      </c>
      <c r="C540" s="66" t="s">
        <v>2876</v>
      </c>
      <c r="D540" s="67">
        <v>1607</v>
      </c>
    </row>
    <row r="541" spans="1:4" customFormat="1" x14ac:dyDescent="0.25">
      <c r="A541" s="68" t="s">
        <v>1077</v>
      </c>
      <c r="B541" s="69" t="s">
        <v>1076</v>
      </c>
      <c r="C541" s="66" t="s">
        <v>2741</v>
      </c>
      <c r="D541" s="67">
        <v>19815</v>
      </c>
    </row>
    <row r="542" spans="1:4" customFormat="1" x14ac:dyDescent="0.25">
      <c r="A542" s="68" t="s">
        <v>1080</v>
      </c>
      <c r="B542" s="69" t="s">
        <v>1079</v>
      </c>
      <c r="C542" s="66" t="s">
        <v>2405</v>
      </c>
      <c r="D542" s="67">
        <v>1609</v>
      </c>
    </row>
    <row r="543" spans="1:4" customFormat="1" x14ac:dyDescent="0.25">
      <c r="A543" s="68" t="s">
        <v>1082</v>
      </c>
      <c r="B543" s="69" t="s">
        <v>1081</v>
      </c>
      <c r="C543" s="60" t="s">
        <v>2405</v>
      </c>
      <c r="D543" s="61">
        <v>1610</v>
      </c>
    </row>
    <row r="544" spans="1:4" customFormat="1" x14ac:dyDescent="0.25">
      <c r="A544" s="58" t="s">
        <v>1084</v>
      </c>
      <c r="B544" s="59" t="s">
        <v>1083</v>
      </c>
      <c r="C544" s="60" t="s">
        <v>2405</v>
      </c>
      <c r="D544" s="61">
        <v>1611</v>
      </c>
    </row>
    <row r="545" spans="1:4" customFormat="1" x14ac:dyDescent="0.25">
      <c r="A545" s="68" t="s">
        <v>1086</v>
      </c>
      <c r="B545" s="69" t="s">
        <v>1085</v>
      </c>
      <c r="C545" s="66" t="s">
        <v>2877</v>
      </c>
      <c r="D545" s="67">
        <v>19818</v>
      </c>
    </row>
    <row r="546" spans="1:4" customFormat="1" x14ac:dyDescent="0.25">
      <c r="A546" s="68" t="s">
        <v>1088</v>
      </c>
      <c r="B546" s="69" t="s">
        <v>1087</v>
      </c>
      <c r="C546" s="66" t="s">
        <v>2405</v>
      </c>
      <c r="D546" s="67">
        <v>1612</v>
      </c>
    </row>
    <row r="547" spans="1:4" customFormat="1" x14ac:dyDescent="0.25">
      <c r="A547" s="68" t="s">
        <v>1090</v>
      </c>
      <c r="B547" s="69" t="s">
        <v>1089</v>
      </c>
      <c r="C547" s="66" t="s">
        <v>2405</v>
      </c>
      <c r="D547" s="67">
        <v>1613</v>
      </c>
    </row>
    <row r="548" spans="1:4" customFormat="1" x14ac:dyDescent="0.25">
      <c r="A548" s="68" t="s">
        <v>1092</v>
      </c>
      <c r="B548" s="69" t="s">
        <v>1091</v>
      </c>
      <c r="C548" s="60" t="s">
        <v>2405</v>
      </c>
      <c r="D548" s="61">
        <v>19819</v>
      </c>
    </row>
    <row r="549" spans="1:4" customFormat="1" x14ac:dyDescent="0.25">
      <c r="A549" s="68" t="s">
        <v>1095</v>
      </c>
      <c r="B549" s="69" t="s">
        <v>1094</v>
      </c>
      <c r="C549" s="60" t="s">
        <v>2797</v>
      </c>
      <c r="D549" s="61">
        <v>1615</v>
      </c>
    </row>
    <row r="550" spans="1:4" customFormat="1" x14ac:dyDescent="0.25">
      <c r="A550" s="68" t="s">
        <v>1093</v>
      </c>
      <c r="B550" s="69" t="s">
        <v>1096</v>
      </c>
      <c r="C550" s="60" t="s">
        <v>2405</v>
      </c>
      <c r="D550" s="61">
        <v>1616</v>
      </c>
    </row>
    <row r="551" spans="1:4" customFormat="1" x14ac:dyDescent="0.25">
      <c r="A551" s="68" t="s">
        <v>1098</v>
      </c>
      <c r="B551" s="69" t="s">
        <v>1097</v>
      </c>
      <c r="C551" s="66" t="s">
        <v>2632</v>
      </c>
      <c r="D551" s="67">
        <v>1617</v>
      </c>
    </row>
    <row r="552" spans="1:4" customFormat="1" x14ac:dyDescent="0.25">
      <c r="A552" s="68" t="s">
        <v>1101</v>
      </c>
      <c r="B552" s="69" t="s">
        <v>1100</v>
      </c>
      <c r="C552" s="66" t="s">
        <v>2878</v>
      </c>
      <c r="D552" s="67">
        <v>34435</v>
      </c>
    </row>
    <row r="553" spans="1:4" customFormat="1" x14ac:dyDescent="0.25">
      <c r="A553" s="68" t="s">
        <v>1078</v>
      </c>
      <c r="B553" s="69" t="s">
        <v>1102</v>
      </c>
      <c r="C553" s="66" t="s">
        <v>2879</v>
      </c>
      <c r="D553" s="67">
        <v>1619</v>
      </c>
    </row>
    <row r="554" spans="1:4" customFormat="1" x14ac:dyDescent="0.25">
      <c r="A554" s="68" t="s">
        <v>1104</v>
      </c>
      <c r="B554" s="69" t="s">
        <v>1103</v>
      </c>
      <c r="C554" s="60" t="s">
        <v>2405</v>
      </c>
      <c r="D554" s="61">
        <v>1606</v>
      </c>
    </row>
    <row r="555" spans="1:4" customFormat="1" x14ac:dyDescent="0.25">
      <c r="A555" s="58" t="s">
        <v>1099</v>
      </c>
      <c r="B555" s="59" t="s">
        <v>1105</v>
      </c>
      <c r="C555" s="66" t="s">
        <v>2393</v>
      </c>
      <c r="D555" s="67">
        <v>1622</v>
      </c>
    </row>
    <row r="556" spans="1:4" customFormat="1" x14ac:dyDescent="0.25">
      <c r="A556" s="68" t="s">
        <v>1107</v>
      </c>
      <c r="B556" s="69" t="s">
        <v>1106</v>
      </c>
      <c r="C556" s="60" t="s">
        <v>2880</v>
      </c>
      <c r="D556" s="61">
        <v>20716</v>
      </c>
    </row>
    <row r="557" spans="1:4" customFormat="1" x14ac:dyDescent="0.25">
      <c r="A557" s="68" t="s">
        <v>1109</v>
      </c>
      <c r="B557" s="69" t="s">
        <v>1108</v>
      </c>
      <c r="C557" s="66" t="s">
        <v>2643</v>
      </c>
      <c r="D557" s="67">
        <v>32212</v>
      </c>
    </row>
    <row r="558" spans="1:4" customFormat="1" x14ac:dyDescent="0.25">
      <c r="A558" s="68" t="s">
        <v>784</v>
      </c>
      <c r="B558" s="69" t="s">
        <v>1126</v>
      </c>
      <c r="C558" s="66" t="s">
        <v>2584</v>
      </c>
      <c r="D558" s="67">
        <v>30014</v>
      </c>
    </row>
    <row r="559" spans="1:4" customFormat="1" x14ac:dyDescent="0.25">
      <c r="A559" s="68" t="s">
        <v>1128</v>
      </c>
      <c r="B559" s="69" t="s">
        <v>1127</v>
      </c>
      <c r="C559" s="66" t="s">
        <v>2420</v>
      </c>
      <c r="D559" s="67">
        <v>6397</v>
      </c>
    </row>
    <row r="560" spans="1:4" customFormat="1" x14ac:dyDescent="0.25">
      <c r="A560" s="68" t="s">
        <v>1130</v>
      </c>
      <c r="B560" s="69" t="s">
        <v>1129</v>
      </c>
      <c r="C560" s="66" t="s">
        <v>2680</v>
      </c>
      <c r="D560" s="67">
        <v>1592</v>
      </c>
    </row>
    <row r="561" spans="1:4" customFormat="1" x14ac:dyDescent="0.25">
      <c r="A561" s="68" t="s">
        <v>1132</v>
      </c>
      <c r="B561" s="69" t="s">
        <v>1131</v>
      </c>
      <c r="C561" s="66" t="s">
        <v>2405</v>
      </c>
      <c r="D561" s="67">
        <v>19828</v>
      </c>
    </row>
    <row r="562" spans="1:4" customFormat="1" x14ac:dyDescent="0.25">
      <c r="A562" s="68" t="s">
        <v>1134</v>
      </c>
      <c r="B562" s="69" t="s">
        <v>1133</v>
      </c>
      <c r="C562" s="66" t="s">
        <v>2405</v>
      </c>
      <c r="D562" s="67">
        <v>19829</v>
      </c>
    </row>
    <row r="563" spans="1:4" customFormat="1" x14ac:dyDescent="0.25">
      <c r="A563" s="58" t="s">
        <v>1142</v>
      </c>
      <c r="B563" s="59" t="s">
        <v>1141</v>
      </c>
      <c r="C563" s="66" t="s">
        <v>2385</v>
      </c>
      <c r="D563" s="67">
        <v>1159</v>
      </c>
    </row>
    <row r="564" spans="1:4" customFormat="1" x14ac:dyDescent="0.25">
      <c r="A564" s="68" t="s">
        <v>1136</v>
      </c>
      <c r="B564" s="69" t="s">
        <v>1135</v>
      </c>
      <c r="C564" s="60" t="s">
        <v>2881</v>
      </c>
      <c r="D564" s="61">
        <v>1569</v>
      </c>
    </row>
    <row r="565" spans="1:4" customFormat="1" x14ac:dyDescent="0.25">
      <c r="A565" s="75" t="s">
        <v>1138</v>
      </c>
      <c r="B565" s="69" t="s">
        <v>1137</v>
      </c>
      <c r="C565" s="60" t="s">
        <v>2483</v>
      </c>
      <c r="D565" s="61">
        <v>29956</v>
      </c>
    </row>
    <row r="566" spans="1:4" customFormat="1" x14ac:dyDescent="0.25">
      <c r="A566" s="76" t="s">
        <v>1140</v>
      </c>
      <c r="B566" s="69" t="s">
        <v>1139</v>
      </c>
      <c r="C566" s="66" t="s">
        <v>2484</v>
      </c>
      <c r="D566" s="67">
        <v>19831</v>
      </c>
    </row>
    <row r="567" spans="1:4" customFormat="1" x14ac:dyDescent="0.25">
      <c r="A567" s="87" t="s">
        <v>1144</v>
      </c>
      <c r="B567" s="69" t="s">
        <v>1143</v>
      </c>
      <c r="C567" s="60" t="s">
        <v>2681</v>
      </c>
      <c r="D567" s="61">
        <v>19832</v>
      </c>
    </row>
    <row r="568" spans="1:4" customFormat="1" x14ac:dyDescent="0.25">
      <c r="A568" s="58" t="s">
        <v>1146</v>
      </c>
      <c r="B568" s="59" t="s">
        <v>1145</v>
      </c>
      <c r="C568" s="66" t="s">
        <v>2405</v>
      </c>
      <c r="D568" s="67">
        <v>1625</v>
      </c>
    </row>
    <row r="569" spans="1:4" customFormat="1" x14ac:dyDescent="0.25">
      <c r="A569" s="58" t="s">
        <v>1148</v>
      </c>
      <c r="B569" s="59" t="s">
        <v>1147</v>
      </c>
      <c r="C569" s="60" t="s">
        <v>2405</v>
      </c>
      <c r="D569" s="61">
        <v>1626</v>
      </c>
    </row>
    <row r="570" spans="1:4" customFormat="1" x14ac:dyDescent="0.25">
      <c r="A570" s="68" t="s">
        <v>1149</v>
      </c>
      <c r="B570" s="69" t="s">
        <v>1150</v>
      </c>
      <c r="C570" s="60" t="s">
        <v>2668</v>
      </c>
      <c r="D570" s="61">
        <v>29962</v>
      </c>
    </row>
    <row r="571" spans="1:4" customFormat="1" x14ac:dyDescent="0.25">
      <c r="A571" s="68" t="s">
        <v>1153</v>
      </c>
      <c r="B571" s="69" t="s">
        <v>1152</v>
      </c>
      <c r="C571" s="66" t="s">
        <v>2405</v>
      </c>
      <c r="D571" s="67">
        <v>1624</v>
      </c>
    </row>
    <row r="572" spans="1:4" customFormat="1" x14ac:dyDescent="0.25">
      <c r="A572" s="58" t="s">
        <v>1155</v>
      </c>
      <c r="B572" s="59" t="s">
        <v>1154</v>
      </c>
      <c r="C572" s="66" t="s">
        <v>2405</v>
      </c>
      <c r="D572" s="67">
        <v>1628</v>
      </c>
    </row>
    <row r="573" spans="1:4" customFormat="1" x14ac:dyDescent="0.25">
      <c r="A573" s="71" t="s">
        <v>1157</v>
      </c>
      <c r="B573" s="69" t="s">
        <v>1156</v>
      </c>
      <c r="C573" s="60" t="s">
        <v>2682</v>
      </c>
      <c r="D573" s="61">
        <v>19833</v>
      </c>
    </row>
    <row r="574" spans="1:4" customFormat="1" x14ac:dyDescent="0.25">
      <c r="A574" s="58" t="s">
        <v>1159</v>
      </c>
      <c r="B574" s="59" t="s">
        <v>1158</v>
      </c>
      <c r="C574" s="66" t="s">
        <v>2551</v>
      </c>
      <c r="D574" s="67">
        <v>1244</v>
      </c>
    </row>
    <row r="575" spans="1:4" customFormat="1" x14ac:dyDescent="0.25">
      <c r="A575" s="58" t="s">
        <v>1162</v>
      </c>
      <c r="B575" s="59" t="s">
        <v>1163</v>
      </c>
      <c r="C575" s="60" t="s">
        <v>2383</v>
      </c>
      <c r="D575" s="61">
        <v>1097</v>
      </c>
    </row>
    <row r="576" spans="1:4" customFormat="1" x14ac:dyDescent="0.25">
      <c r="A576" s="68" t="s">
        <v>1165</v>
      </c>
      <c r="B576" s="69" t="s">
        <v>1164</v>
      </c>
      <c r="C576" s="66" t="s">
        <v>2520</v>
      </c>
      <c r="D576" s="67">
        <v>19835</v>
      </c>
    </row>
    <row r="577" spans="1:4" customFormat="1" x14ac:dyDescent="0.25">
      <c r="A577" s="68" t="s">
        <v>1161</v>
      </c>
      <c r="B577" s="69" t="s">
        <v>1160</v>
      </c>
      <c r="C577" s="66" t="s">
        <v>2420</v>
      </c>
      <c r="D577" s="67">
        <v>6449</v>
      </c>
    </row>
    <row r="578" spans="1:4" customFormat="1" x14ac:dyDescent="0.25">
      <c r="A578" s="68" t="s">
        <v>1167</v>
      </c>
      <c r="B578" s="69" t="s">
        <v>1166</v>
      </c>
      <c r="C578" s="60" t="s">
        <v>2405</v>
      </c>
      <c r="D578" s="61">
        <v>19836</v>
      </c>
    </row>
    <row r="579" spans="1:4" customFormat="1" x14ac:dyDescent="0.25">
      <c r="A579" s="68" t="s">
        <v>1171</v>
      </c>
      <c r="B579" s="69" t="s">
        <v>1170</v>
      </c>
      <c r="C579" s="66" t="s">
        <v>2882</v>
      </c>
      <c r="D579" s="67">
        <v>19838</v>
      </c>
    </row>
    <row r="580" spans="1:4" customFormat="1" x14ac:dyDescent="0.25">
      <c r="A580" s="68" t="s">
        <v>1169</v>
      </c>
      <c r="B580" s="69" t="s">
        <v>1168</v>
      </c>
      <c r="C580" s="60" t="s">
        <v>2798</v>
      </c>
      <c r="D580" s="61">
        <v>19837</v>
      </c>
    </row>
    <row r="581" spans="1:4" customFormat="1" x14ac:dyDescent="0.25">
      <c r="A581" s="68" t="s">
        <v>1173</v>
      </c>
      <c r="B581" s="69" t="s">
        <v>1172</v>
      </c>
      <c r="C581" s="66" t="s">
        <v>2405</v>
      </c>
      <c r="D581" s="67">
        <v>19839</v>
      </c>
    </row>
    <row r="582" spans="1:4" customFormat="1" x14ac:dyDescent="0.25">
      <c r="A582" s="68" t="s">
        <v>1175</v>
      </c>
      <c r="B582" s="69" t="s">
        <v>1174</v>
      </c>
      <c r="C582" s="66" t="s">
        <v>2674</v>
      </c>
      <c r="D582" s="67">
        <v>19840</v>
      </c>
    </row>
    <row r="583" spans="1:4" customFormat="1" x14ac:dyDescent="0.25">
      <c r="A583" s="68" t="s">
        <v>1177</v>
      </c>
      <c r="B583" s="69" t="s">
        <v>1176</v>
      </c>
      <c r="C583" s="60" t="s">
        <v>2883</v>
      </c>
      <c r="D583" s="61">
        <v>19841</v>
      </c>
    </row>
    <row r="584" spans="1:4" customFormat="1" x14ac:dyDescent="0.25">
      <c r="A584" s="68" t="s">
        <v>1179</v>
      </c>
      <c r="B584" s="69" t="s">
        <v>1178</v>
      </c>
      <c r="C584" s="66" t="s">
        <v>2884</v>
      </c>
      <c r="D584" s="67">
        <v>31554</v>
      </c>
    </row>
    <row r="585" spans="1:4" customFormat="1" x14ac:dyDescent="0.25">
      <c r="A585" s="73" t="s">
        <v>1181</v>
      </c>
      <c r="B585" s="59" t="s">
        <v>1180</v>
      </c>
      <c r="C585" s="66" t="s">
        <v>2683</v>
      </c>
      <c r="D585" s="67">
        <v>1861</v>
      </c>
    </row>
    <row r="586" spans="1:4" customFormat="1" x14ac:dyDescent="0.25">
      <c r="A586" s="71" t="s">
        <v>1183</v>
      </c>
      <c r="B586" s="69" t="s">
        <v>1182</v>
      </c>
      <c r="C586" s="66" t="s">
        <v>2405</v>
      </c>
      <c r="D586" s="67">
        <v>1635</v>
      </c>
    </row>
    <row r="587" spans="1:4" customFormat="1" x14ac:dyDescent="0.25">
      <c r="A587" s="68" t="s">
        <v>1185</v>
      </c>
      <c r="B587" s="69" t="s">
        <v>1184</v>
      </c>
      <c r="C587" s="60" t="s">
        <v>2405</v>
      </c>
      <c r="D587" s="61">
        <v>19843</v>
      </c>
    </row>
    <row r="588" spans="1:4" customFormat="1" x14ac:dyDescent="0.25">
      <c r="A588" s="68" t="s">
        <v>1193</v>
      </c>
      <c r="B588" s="69" t="s">
        <v>1192</v>
      </c>
      <c r="C588" s="66" t="s">
        <v>2485</v>
      </c>
      <c r="D588" s="67">
        <v>34439</v>
      </c>
    </row>
    <row r="589" spans="1:4" customFormat="1" x14ac:dyDescent="0.25">
      <c r="A589" s="68" t="s">
        <v>1187</v>
      </c>
      <c r="B589" s="69" t="s">
        <v>1186</v>
      </c>
      <c r="C589" s="66" t="s">
        <v>2405</v>
      </c>
      <c r="D589" s="67">
        <v>32258</v>
      </c>
    </row>
    <row r="590" spans="1:4" customFormat="1" x14ac:dyDescent="0.25">
      <c r="A590" s="68" t="s">
        <v>1189</v>
      </c>
      <c r="B590" s="69" t="s">
        <v>1188</v>
      </c>
      <c r="C590" s="66" t="s">
        <v>2405</v>
      </c>
      <c r="D590" s="67">
        <v>34437</v>
      </c>
    </row>
    <row r="591" spans="1:4" customFormat="1" x14ac:dyDescent="0.25">
      <c r="A591" s="68" t="s">
        <v>1191</v>
      </c>
      <c r="B591" s="69" t="s">
        <v>1190</v>
      </c>
      <c r="C591" s="66" t="s">
        <v>2466</v>
      </c>
      <c r="D591" s="67">
        <v>34438</v>
      </c>
    </row>
    <row r="592" spans="1:4" customFormat="1" x14ac:dyDescent="0.25">
      <c r="A592" s="68" t="s">
        <v>1195</v>
      </c>
      <c r="B592" s="69" t="s">
        <v>1194</v>
      </c>
      <c r="C592" s="66" t="s">
        <v>2405</v>
      </c>
      <c r="D592" s="67">
        <v>1809</v>
      </c>
    </row>
    <row r="593" spans="1:4" customFormat="1" x14ac:dyDescent="0.25">
      <c r="A593" s="68" t="s">
        <v>1197</v>
      </c>
      <c r="B593" s="69" t="s">
        <v>1196</v>
      </c>
      <c r="C593" s="66" t="s">
        <v>2885</v>
      </c>
      <c r="D593" s="67">
        <v>19844</v>
      </c>
    </row>
    <row r="594" spans="1:4" customFormat="1" x14ac:dyDescent="0.25">
      <c r="A594" s="68" t="s">
        <v>1199</v>
      </c>
      <c r="B594" s="69" t="s">
        <v>1198</v>
      </c>
      <c r="C594" s="60" t="s">
        <v>2799</v>
      </c>
      <c r="D594" s="61">
        <v>19845</v>
      </c>
    </row>
    <row r="595" spans="1:4" customFormat="1" x14ac:dyDescent="0.25">
      <c r="A595" s="68" t="s">
        <v>1043</v>
      </c>
      <c r="B595" s="69" t="s">
        <v>1200</v>
      </c>
      <c r="C595" s="66" t="s">
        <v>2800</v>
      </c>
      <c r="D595" s="67">
        <v>1855</v>
      </c>
    </row>
    <row r="596" spans="1:4" customFormat="1" x14ac:dyDescent="0.25">
      <c r="A596" s="68" t="s">
        <v>1202</v>
      </c>
      <c r="B596" s="69" t="s">
        <v>1201</v>
      </c>
      <c r="C596" s="66" t="s">
        <v>2801</v>
      </c>
      <c r="D596" s="67">
        <v>1856</v>
      </c>
    </row>
    <row r="597" spans="1:4" customFormat="1" x14ac:dyDescent="0.25">
      <c r="A597" s="68" t="s">
        <v>1204</v>
      </c>
      <c r="B597" s="69" t="s">
        <v>1203</v>
      </c>
      <c r="C597" s="66" t="s">
        <v>2405</v>
      </c>
      <c r="D597" s="67">
        <v>1854</v>
      </c>
    </row>
    <row r="598" spans="1:4" customFormat="1" x14ac:dyDescent="0.25">
      <c r="A598" s="68" t="s">
        <v>1206</v>
      </c>
      <c r="B598" s="69" t="s">
        <v>1205</v>
      </c>
      <c r="C598" s="60" t="s">
        <v>2486</v>
      </c>
      <c r="D598" s="61">
        <v>1189</v>
      </c>
    </row>
    <row r="599" spans="1:4" customFormat="1" x14ac:dyDescent="0.25">
      <c r="A599" s="68" t="s">
        <v>1208</v>
      </c>
      <c r="B599" s="69" t="s">
        <v>1207</v>
      </c>
      <c r="C599" s="66" t="s">
        <v>2886</v>
      </c>
      <c r="D599" s="67">
        <v>19846</v>
      </c>
    </row>
    <row r="600" spans="1:4" customFormat="1" x14ac:dyDescent="0.25">
      <c r="A600" s="73" t="s">
        <v>42</v>
      </c>
      <c r="B600" s="59" t="s">
        <v>1209</v>
      </c>
      <c r="C600" s="66" t="s">
        <v>2684</v>
      </c>
      <c r="D600" s="67">
        <v>1451</v>
      </c>
    </row>
    <row r="601" spans="1:4" customFormat="1" x14ac:dyDescent="0.25">
      <c r="A601" s="68" t="s">
        <v>1210</v>
      </c>
      <c r="B601" s="69" t="s">
        <v>1211</v>
      </c>
      <c r="C601" s="60" t="s">
        <v>2887</v>
      </c>
      <c r="D601" s="61">
        <v>29982</v>
      </c>
    </row>
    <row r="602" spans="1:4" customFormat="1" x14ac:dyDescent="0.25">
      <c r="A602" s="58" t="s">
        <v>1215</v>
      </c>
      <c r="B602" s="70" t="s">
        <v>1214</v>
      </c>
      <c r="C602" s="66" t="s">
        <v>2405</v>
      </c>
      <c r="D602" s="67">
        <v>1789</v>
      </c>
    </row>
    <row r="603" spans="1:4" customFormat="1" x14ac:dyDescent="0.25">
      <c r="A603" s="58" t="s">
        <v>1217</v>
      </c>
      <c r="B603" s="59" t="s">
        <v>1216</v>
      </c>
      <c r="C603" s="66" t="s">
        <v>2421</v>
      </c>
      <c r="D603" s="67">
        <v>1107</v>
      </c>
    </row>
    <row r="604" spans="1:4" customFormat="1" x14ac:dyDescent="0.25">
      <c r="A604" s="68" t="s">
        <v>1213</v>
      </c>
      <c r="B604" s="69" t="s">
        <v>1212</v>
      </c>
      <c r="C604" s="66" t="s">
        <v>2831</v>
      </c>
      <c r="D604" s="67">
        <v>1962</v>
      </c>
    </row>
    <row r="605" spans="1:4" customFormat="1" x14ac:dyDescent="0.25">
      <c r="A605" s="68" t="s">
        <v>1219</v>
      </c>
      <c r="B605" s="69" t="s">
        <v>1218</v>
      </c>
      <c r="C605" s="66" t="s">
        <v>2405</v>
      </c>
      <c r="D605" s="67">
        <v>1884</v>
      </c>
    </row>
    <row r="606" spans="1:4" customFormat="1" x14ac:dyDescent="0.25">
      <c r="A606" s="68" t="s">
        <v>1221</v>
      </c>
      <c r="B606" s="69" t="s">
        <v>1220</v>
      </c>
      <c r="C606" s="66" t="s">
        <v>2405</v>
      </c>
      <c r="D606" s="67">
        <v>1885</v>
      </c>
    </row>
    <row r="607" spans="1:4" customFormat="1" x14ac:dyDescent="0.25">
      <c r="A607" s="68" t="s">
        <v>1223</v>
      </c>
      <c r="B607" s="69" t="s">
        <v>1222</v>
      </c>
      <c r="C607" s="66" t="s">
        <v>2405</v>
      </c>
      <c r="D607" s="67">
        <v>1883</v>
      </c>
    </row>
    <row r="608" spans="1:4" customFormat="1" x14ac:dyDescent="0.25">
      <c r="A608" s="68" t="s">
        <v>76</v>
      </c>
      <c r="B608" s="69" t="s">
        <v>1224</v>
      </c>
      <c r="C608" s="60" t="s">
        <v>2405</v>
      </c>
      <c r="D608" s="61">
        <v>31558</v>
      </c>
    </row>
    <row r="609" spans="1:4" customFormat="1" x14ac:dyDescent="0.25">
      <c r="A609" s="68" t="s">
        <v>1226</v>
      </c>
      <c r="B609" s="69" t="s">
        <v>1225</v>
      </c>
      <c r="C609" s="66" t="s">
        <v>2405</v>
      </c>
      <c r="D609" s="67">
        <v>1886</v>
      </c>
    </row>
    <row r="610" spans="1:4" customFormat="1" x14ac:dyDescent="0.25">
      <c r="A610" s="68" t="s">
        <v>1228</v>
      </c>
      <c r="B610" s="69" t="s">
        <v>1227</v>
      </c>
      <c r="C610" s="60" t="s">
        <v>2405</v>
      </c>
      <c r="D610" s="61">
        <v>1887</v>
      </c>
    </row>
    <row r="611" spans="1:4" customFormat="1" x14ac:dyDescent="0.25">
      <c r="A611" s="68" t="s">
        <v>1230</v>
      </c>
      <c r="B611" s="69" t="s">
        <v>1229</v>
      </c>
      <c r="C611" s="60" t="s">
        <v>2405</v>
      </c>
      <c r="D611" s="61">
        <v>19847</v>
      </c>
    </row>
    <row r="612" spans="1:4" customFormat="1" x14ac:dyDescent="0.25">
      <c r="A612" s="68" t="s">
        <v>1232</v>
      </c>
      <c r="B612" s="69" t="s">
        <v>1231</v>
      </c>
      <c r="C612" s="66" t="s">
        <v>2888</v>
      </c>
      <c r="D612" s="67">
        <v>1822</v>
      </c>
    </row>
    <row r="613" spans="1:4" customFormat="1" x14ac:dyDescent="0.25">
      <c r="A613" s="68" t="s">
        <v>1234</v>
      </c>
      <c r="B613" s="69" t="s">
        <v>1233</v>
      </c>
      <c r="C613" s="66" t="s">
        <v>2405</v>
      </c>
      <c r="D613" s="67">
        <v>1823</v>
      </c>
    </row>
    <row r="614" spans="1:4" customFormat="1" x14ac:dyDescent="0.25">
      <c r="A614" s="68" t="s">
        <v>1236</v>
      </c>
      <c r="B614" s="69" t="s">
        <v>1235</v>
      </c>
      <c r="C614" s="66" t="s">
        <v>2405</v>
      </c>
      <c r="D614" s="67">
        <v>1821</v>
      </c>
    </row>
    <row r="615" spans="1:4" customFormat="1" x14ac:dyDescent="0.25">
      <c r="A615" s="68" t="s">
        <v>1239</v>
      </c>
      <c r="B615" s="69" t="s">
        <v>1238</v>
      </c>
      <c r="C615" s="66" t="s">
        <v>2487</v>
      </c>
      <c r="D615" s="67">
        <v>19850</v>
      </c>
    </row>
    <row r="616" spans="1:4" customFormat="1" x14ac:dyDescent="0.25">
      <c r="A616" s="68" t="s">
        <v>1237</v>
      </c>
      <c r="B616" s="69" t="s">
        <v>1240</v>
      </c>
      <c r="C616" s="66" t="s">
        <v>2405</v>
      </c>
      <c r="D616" s="67">
        <v>1192</v>
      </c>
    </row>
    <row r="617" spans="1:4" customFormat="1" x14ac:dyDescent="0.25">
      <c r="A617" s="68" t="s">
        <v>1242</v>
      </c>
      <c r="B617" s="69" t="s">
        <v>1241</v>
      </c>
      <c r="C617" s="66" t="s">
        <v>2488</v>
      </c>
      <c r="D617" s="67">
        <v>31592</v>
      </c>
    </row>
    <row r="618" spans="1:4" customFormat="1" x14ac:dyDescent="0.25">
      <c r="A618" s="68" t="s">
        <v>1244</v>
      </c>
      <c r="B618" s="69" t="s">
        <v>1243</v>
      </c>
      <c r="C618" s="66" t="s">
        <v>2405</v>
      </c>
      <c r="D618" s="67">
        <v>1191</v>
      </c>
    </row>
    <row r="619" spans="1:4" customFormat="1" x14ac:dyDescent="0.25">
      <c r="A619" s="58" t="s">
        <v>1254</v>
      </c>
      <c r="B619" s="59" t="s">
        <v>1253</v>
      </c>
      <c r="C619" s="66" t="s">
        <v>2489</v>
      </c>
      <c r="D619" s="67">
        <v>9811</v>
      </c>
    </row>
    <row r="620" spans="1:4" customFormat="1" x14ac:dyDescent="0.25">
      <c r="A620" s="58" t="s">
        <v>1256</v>
      </c>
      <c r="B620" s="59" t="s">
        <v>1255</v>
      </c>
      <c r="C620" s="60" t="s">
        <v>2490</v>
      </c>
      <c r="D620" s="61">
        <v>1194</v>
      </c>
    </row>
    <row r="621" spans="1:4" customFormat="1" x14ac:dyDescent="0.25">
      <c r="A621" s="68" t="s">
        <v>1260</v>
      </c>
      <c r="B621" s="69" t="s">
        <v>1259</v>
      </c>
      <c r="C621" s="66" t="s">
        <v>2491</v>
      </c>
      <c r="D621" s="67">
        <v>19854</v>
      </c>
    </row>
    <row r="622" spans="1:4" customFormat="1" x14ac:dyDescent="0.25">
      <c r="A622" s="68" t="s">
        <v>1258</v>
      </c>
      <c r="B622" s="69" t="s">
        <v>1257</v>
      </c>
      <c r="C622" s="66" t="s">
        <v>2476</v>
      </c>
      <c r="D622" s="67">
        <v>1193</v>
      </c>
    </row>
    <row r="623" spans="1:4" customFormat="1" x14ac:dyDescent="0.25">
      <c r="A623" s="68" t="s">
        <v>1246</v>
      </c>
      <c r="B623" s="69" t="s">
        <v>1245</v>
      </c>
      <c r="C623" s="66" t="s">
        <v>2643</v>
      </c>
      <c r="D623" s="67">
        <v>19851</v>
      </c>
    </row>
    <row r="624" spans="1:4" customFormat="1" x14ac:dyDescent="0.25">
      <c r="A624" s="68" t="s">
        <v>1248</v>
      </c>
      <c r="B624" s="69" t="s">
        <v>1247</v>
      </c>
      <c r="C624" s="66" t="s">
        <v>2644</v>
      </c>
      <c r="D624" s="67">
        <v>19852</v>
      </c>
    </row>
    <row r="625" spans="1:4" customFormat="1" x14ac:dyDescent="0.25">
      <c r="A625" s="68" t="s">
        <v>1250</v>
      </c>
      <c r="B625" s="69" t="s">
        <v>1249</v>
      </c>
      <c r="C625" s="66" t="s">
        <v>2405</v>
      </c>
      <c r="D625" s="67">
        <v>1393</v>
      </c>
    </row>
    <row r="626" spans="1:4" customFormat="1" x14ac:dyDescent="0.25">
      <c r="A626" s="68" t="s">
        <v>1252</v>
      </c>
      <c r="B626" s="69" t="s">
        <v>1251</v>
      </c>
      <c r="C626" s="66" t="s">
        <v>2643</v>
      </c>
      <c r="D626" s="67">
        <v>19853</v>
      </c>
    </row>
    <row r="627" spans="1:4" customFormat="1" x14ac:dyDescent="0.25">
      <c r="A627" s="68" t="s">
        <v>1286</v>
      </c>
      <c r="B627" s="69" t="s">
        <v>1285</v>
      </c>
      <c r="C627" s="66" t="s">
        <v>2405</v>
      </c>
      <c r="D627" s="67">
        <v>29983</v>
      </c>
    </row>
    <row r="628" spans="1:4" customFormat="1" x14ac:dyDescent="0.25">
      <c r="A628" s="68" t="s">
        <v>1262</v>
      </c>
      <c r="B628" s="69" t="s">
        <v>1261</v>
      </c>
      <c r="C628" s="66" t="s">
        <v>2405</v>
      </c>
      <c r="D628" s="67">
        <v>34430</v>
      </c>
    </row>
    <row r="629" spans="1:4" customFormat="1" x14ac:dyDescent="0.25">
      <c r="A629" s="68" t="s">
        <v>1264</v>
      </c>
      <c r="B629" s="69" t="s">
        <v>1263</v>
      </c>
      <c r="C629" s="66" t="s">
        <v>2916</v>
      </c>
      <c r="D629" s="67">
        <v>35518</v>
      </c>
    </row>
    <row r="630" spans="1:4" customFormat="1" x14ac:dyDescent="0.25">
      <c r="A630" s="58" t="s">
        <v>1266</v>
      </c>
      <c r="B630" s="59" t="s">
        <v>1265</v>
      </c>
      <c r="C630" s="60" t="s">
        <v>2419</v>
      </c>
      <c r="D630" s="61">
        <v>8714</v>
      </c>
    </row>
    <row r="631" spans="1:4" customFormat="1" x14ac:dyDescent="0.25">
      <c r="A631" s="58" t="s">
        <v>1268</v>
      </c>
      <c r="B631" s="59" t="s">
        <v>1267</v>
      </c>
      <c r="C631" s="66" t="s">
        <v>2405</v>
      </c>
      <c r="D631" s="67">
        <v>1791</v>
      </c>
    </row>
    <row r="632" spans="1:4" customFormat="1" x14ac:dyDescent="0.25">
      <c r="A632" s="68" t="s">
        <v>1270</v>
      </c>
      <c r="B632" s="69" t="s">
        <v>1269</v>
      </c>
      <c r="C632" s="66" t="s">
        <v>2405</v>
      </c>
      <c r="D632" s="67">
        <v>19855</v>
      </c>
    </row>
    <row r="633" spans="1:4" customFormat="1" x14ac:dyDescent="0.25">
      <c r="A633" s="68" t="s">
        <v>1272</v>
      </c>
      <c r="B633" s="69" t="s">
        <v>1271</v>
      </c>
      <c r="C633" s="66" t="s">
        <v>2802</v>
      </c>
      <c r="D633" s="67">
        <v>19856</v>
      </c>
    </row>
    <row r="634" spans="1:4" customFormat="1" x14ac:dyDescent="0.25">
      <c r="A634" s="68" t="s">
        <v>1274</v>
      </c>
      <c r="B634" s="69" t="s">
        <v>1273</v>
      </c>
      <c r="C634" s="66" t="s">
        <v>2405</v>
      </c>
      <c r="D634" s="67">
        <v>10239</v>
      </c>
    </row>
    <row r="635" spans="1:4" customFormat="1" x14ac:dyDescent="0.25">
      <c r="A635" s="68" t="s">
        <v>1276</v>
      </c>
      <c r="B635" s="69" t="s">
        <v>1275</v>
      </c>
      <c r="C635" s="66" t="s">
        <v>2405</v>
      </c>
      <c r="D635" s="67">
        <v>1790</v>
      </c>
    </row>
    <row r="636" spans="1:4" customFormat="1" x14ac:dyDescent="0.25">
      <c r="A636" s="68" t="s">
        <v>1278</v>
      </c>
      <c r="B636" s="69" t="s">
        <v>1277</v>
      </c>
      <c r="C636" s="66" t="s">
        <v>2637</v>
      </c>
      <c r="D636" s="67">
        <v>29952</v>
      </c>
    </row>
    <row r="637" spans="1:4" customFormat="1" x14ac:dyDescent="0.25">
      <c r="A637" s="68" t="s">
        <v>1280</v>
      </c>
      <c r="B637" s="69" t="s">
        <v>1279</v>
      </c>
      <c r="C637" s="66" t="s">
        <v>2889</v>
      </c>
      <c r="D637" s="67">
        <v>31668</v>
      </c>
    </row>
    <row r="638" spans="1:4" customFormat="1" x14ac:dyDescent="0.25">
      <c r="A638" s="68" t="s">
        <v>1282</v>
      </c>
      <c r="B638" s="69" t="s">
        <v>1281</v>
      </c>
      <c r="C638" s="66" t="s">
        <v>2405</v>
      </c>
      <c r="D638" s="67">
        <v>19858</v>
      </c>
    </row>
    <row r="639" spans="1:4" customFormat="1" x14ac:dyDescent="0.25">
      <c r="A639" s="68" t="s">
        <v>1288</v>
      </c>
      <c r="B639" s="69" t="s">
        <v>1287</v>
      </c>
      <c r="C639" s="66" t="s">
        <v>2422</v>
      </c>
      <c r="D639" s="67">
        <v>4739</v>
      </c>
    </row>
    <row r="640" spans="1:4" customFormat="1" x14ac:dyDescent="0.25">
      <c r="A640" s="58" t="s">
        <v>1284</v>
      </c>
      <c r="B640" s="59" t="s">
        <v>1283</v>
      </c>
      <c r="C640" s="60" t="s">
        <v>2405</v>
      </c>
      <c r="D640" s="61">
        <v>1829</v>
      </c>
    </row>
    <row r="641" spans="1:4" customFormat="1" x14ac:dyDescent="0.25">
      <c r="A641" s="58" t="s">
        <v>1296</v>
      </c>
      <c r="B641" s="59" t="s">
        <v>1295</v>
      </c>
      <c r="C641" s="66" t="s">
        <v>2424</v>
      </c>
      <c r="D641" s="67">
        <v>1132</v>
      </c>
    </row>
    <row r="642" spans="1:4" customFormat="1" x14ac:dyDescent="0.25">
      <c r="A642" s="68" t="s">
        <v>1294</v>
      </c>
      <c r="B642" s="69" t="s">
        <v>1293</v>
      </c>
      <c r="C642" s="66" t="s">
        <v>2477</v>
      </c>
      <c r="D642" s="67">
        <v>31569</v>
      </c>
    </row>
    <row r="643" spans="1:4" customFormat="1" x14ac:dyDescent="0.25">
      <c r="A643" s="68" t="s">
        <v>1298</v>
      </c>
      <c r="B643" s="69" t="s">
        <v>1297</v>
      </c>
      <c r="C643" s="66" t="s">
        <v>2459</v>
      </c>
      <c r="D643" s="67">
        <v>1946</v>
      </c>
    </row>
    <row r="644" spans="1:4" customFormat="1" x14ac:dyDescent="0.25">
      <c r="A644" s="68" t="s">
        <v>1300</v>
      </c>
      <c r="B644" s="69" t="s">
        <v>1299</v>
      </c>
      <c r="C644" s="66" t="s">
        <v>2585</v>
      </c>
      <c r="D644" s="67">
        <v>19859</v>
      </c>
    </row>
    <row r="645" spans="1:4" customFormat="1" x14ac:dyDescent="0.25">
      <c r="A645" s="68" t="s">
        <v>1302</v>
      </c>
      <c r="B645" s="69" t="s">
        <v>1301</v>
      </c>
      <c r="C645" s="66" t="s">
        <v>2890</v>
      </c>
      <c r="D645" s="67">
        <v>19860</v>
      </c>
    </row>
    <row r="646" spans="1:4" customFormat="1" x14ac:dyDescent="0.25">
      <c r="A646" s="68" t="s">
        <v>1304</v>
      </c>
      <c r="B646" s="69" t="s">
        <v>1303</v>
      </c>
      <c r="C646" s="66" t="s">
        <v>2405</v>
      </c>
      <c r="D646" s="67">
        <v>1945</v>
      </c>
    </row>
    <row r="647" spans="1:4" customFormat="1" x14ac:dyDescent="0.25">
      <c r="A647" s="68" t="s">
        <v>1292</v>
      </c>
      <c r="B647" s="69" t="s">
        <v>1291</v>
      </c>
      <c r="C647" s="66" t="s">
        <v>2384</v>
      </c>
      <c r="D647" s="67">
        <v>4740</v>
      </c>
    </row>
    <row r="648" spans="1:4" customFormat="1" x14ac:dyDescent="0.25">
      <c r="A648" s="68" t="s">
        <v>1290</v>
      </c>
      <c r="B648" s="69" t="s">
        <v>1289</v>
      </c>
      <c r="C648" s="66" t="s">
        <v>2423</v>
      </c>
      <c r="D648" s="67">
        <v>6405</v>
      </c>
    </row>
    <row r="649" spans="1:4" customFormat="1" x14ac:dyDescent="0.25">
      <c r="A649" s="68" t="s">
        <v>1307</v>
      </c>
      <c r="B649" s="69" t="s">
        <v>1306</v>
      </c>
      <c r="C649" s="60" t="s">
        <v>2520</v>
      </c>
      <c r="D649" s="61">
        <v>1340</v>
      </c>
    </row>
    <row r="650" spans="1:4" customFormat="1" x14ac:dyDescent="0.25">
      <c r="A650" s="68" t="s">
        <v>1309</v>
      </c>
      <c r="B650" s="69" t="s">
        <v>1308</v>
      </c>
      <c r="C650" s="60" t="s">
        <v>2520</v>
      </c>
      <c r="D650" s="61">
        <v>1338</v>
      </c>
    </row>
    <row r="651" spans="1:4" customFormat="1" x14ac:dyDescent="0.25">
      <c r="A651" s="68" t="s">
        <v>1319</v>
      </c>
      <c r="B651" s="69" t="s">
        <v>1318</v>
      </c>
      <c r="C651" s="66" t="s">
        <v>2803</v>
      </c>
      <c r="D651" s="67">
        <v>19863</v>
      </c>
    </row>
    <row r="652" spans="1:4" customFormat="1" ht="15" customHeight="1" x14ac:dyDescent="0.25">
      <c r="A652" s="68" t="s">
        <v>1311</v>
      </c>
      <c r="B652" s="69" t="s">
        <v>1310</v>
      </c>
      <c r="C652" s="66" t="s">
        <v>2891</v>
      </c>
      <c r="D652" s="67">
        <v>19861</v>
      </c>
    </row>
    <row r="653" spans="1:4" customFormat="1" ht="15" customHeight="1" x14ac:dyDescent="0.25">
      <c r="A653" s="58" t="s">
        <v>1329</v>
      </c>
      <c r="B653" s="59" t="s">
        <v>1328</v>
      </c>
      <c r="C653" s="66" t="s">
        <v>2425</v>
      </c>
      <c r="D653" s="67">
        <v>37038</v>
      </c>
    </row>
    <row r="654" spans="1:4" customFormat="1" x14ac:dyDescent="0.25">
      <c r="A654" s="68" t="s">
        <v>1315</v>
      </c>
      <c r="B654" s="69" t="s">
        <v>1314</v>
      </c>
      <c r="C654" s="66" t="s">
        <v>2892</v>
      </c>
      <c r="D654" s="67">
        <v>31584</v>
      </c>
    </row>
    <row r="655" spans="1:4" customFormat="1" x14ac:dyDescent="0.25">
      <c r="A655" s="68" t="s">
        <v>1312</v>
      </c>
      <c r="B655" s="69" t="s">
        <v>1313</v>
      </c>
      <c r="C655" s="66" t="s">
        <v>2854</v>
      </c>
      <c r="D655" s="67">
        <v>1571</v>
      </c>
    </row>
    <row r="656" spans="1:4" customFormat="1" x14ac:dyDescent="0.25">
      <c r="A656" s="68" t="s">
        <v>1317</v>
      </c>
      <c r="B656" s="69" t="s">
        <v>1316</v>
      </c>
      <c r="C656" s="66" t="s">
        <v>2393</v>
      </c>
      <c r="D656" s="67">
        <v>1570</v>
      </c>
    </row>
    <row r="657" spans="1:4" customFormat="1" x14ac:dyDescent="0.25">
      <c r="A657" s="58" t="s">
        <v>1323</v>
      </c>
      <c r="B657" s="70" t="s">
        <v>1322</v>
      </c>
      <c r="C657" s="60" t="s">
        <v>2405</v>
      </c>
      <c r="D657" s="61">
        <v>1879</v>
      </c>
    </row>
    <row r="658" spans="1:4" customFormat="1" x14ac:dyDescent="0.25">
      <c r="A658" s="68" t="s">
        <v>1325</v>
      </c>
      <c r="B658" s="69" t="s">
        <v>1324</v>
      </c>
      <c r="C658" s="66" t="s">
        <v>2405</v>
      </c>
      <c r="D658" s="67">
        <v>1878</v>
      </c>
    </row>
    <row r="659" spans="1:4" customFormat="1" x14ac:dyDescent="0.25">
      <c r="A659" s="58" t="s">
        <v>1321</v>
      </c>
      <c r="B659" s="59" t="s">
        <v>1320</v>
      </c>
      <c r="C659" s="66" t="s">
        <v>2424</v>
      </c>
      <c r="D659" s="67">
        <v>6010</v>
      </c>
    </row>
    <row r="660" spans="1:4" customFormat="1" x14ac:dyDescent="0.25">
      <c r="A660" s="58" t="s">
        <v>1327</v>
      </c>
      <c r="B660" s="59" t="s">
        <v>1326</v>
      </c>
      <c r="C660" s="66" t="s">
        <v>2419</v>
      </c>
      <c r="D660" s="67">
        <v>1146</v>
      </c>
    </row>
    <row r="661" spans="1:4" customFormat="1" x14ac:dyDescent="0.25">
      <c r="A661" s="68" t="s">
        <v>1331</v>
      </c>
      <c r="B661" s="69" t="s">
        <v>1330</v>
      </c>
      <c r="C661" s="66" t="s">
        <v>2804</v>
      </c>
      <c r="D661" s="67">
        <v>19868</v>
      </c>
    </row>
    <row r="662" spans="1:4" customFormat="1" x14ac:dyDescent="0.25">
      <c r="A662" s="68" t="s">
        <v>1346</v>
      </c>
      <c r="B662" s="69" t="s">
        <v>1345</v>
      </c>
      <c r="C662" s="66" t="s">
        <v>2405</v>
      </c>
      <c r="D662" s="67">
        <v>1832</v>
      </c>
    </row>
    <row r="663" spans="1:4" customFormat="1" ht="15" customHeight="1" x14ac:dyDescent="0.25">
      <c r="A663" s="68" t="s">
        <v>1335</v>
      </c>
      <c r="B663" s="69" t="s">
        <v>1334</v>
      </c>
      <c r="C663" s="66" t="s">
        <v>2893</v>
      </c>
      <c r="D663" s="67">
        <v>31011</v>
      </c>
    </row>
    <row r="664" spans="1:4" customFormat="1" x14ac:dyDescent="0.25">
      <c r="A664" s="68" t="s">
        <v>1332</v>
      </c>
      <c r="B664" s="69" t="s">
        <v>1333</v>
      </c>
      <c r="C664" s="60" t="s">
        <v>2805</v>
      </c>
      <c r="D664" s="61">
        <v>1690</v>
      </c>
    </row>
    <row r="665" spans="1:4" customFormat="1" x14ac:dyDescent="0.25">
      <c r="A665" s="58" t="s">
        <v>1337</v>
      </c>
      <c r="B665" s="59" t="s">
        <v>1336</v>
      </c>
      <c r="C665" s="60" t="s">
        <v>2405</v>
      </c>
      <c r="D665" s="61">
        <v>1692</v>
      </c>
    </row>
    <row r="666" spans="1:4" customFormat="1" x14ac:dyDescent="0.25">
      <c r="A666" s="68" t="s">
        <v>1339</v>
      </c>
      <c r="B666" s="69" t="s">
        <v>1338</v>
      </c>
      <c r="C666" s="60" t="s">
        <v>2806</v>
      </c>
      <c r="D666" s="61">
        <v>19869</v>
      </c>
    </row>
    <row r="667" spans="1:4" customFormat="1" ht="15" customHeight="1" x14ac:dyDescent="0.25">
      <c r="A667" s="68" t="s">
        <v>1341</v>
      </c>
      <c r="B667" s="69" t="s">
        <v>1340</v>
      </c>
      <c r="C667" s="66" t="s">
        <v>2405</v>
      </c>
      <c r="D667" s="67">
        <v>1688</v>
      </c>
    </row>
    <row r="668" spans="1:4" customFormat="1" x14ac:dyDescent="0.25">
      <c r="A668" s="68" t="s">
        <v>1343</v>
      </c>
      <c r="B668" s="69" t="s">
        <v>1342</v>
      </c>
      <c r="C668" s="60" t="s">
        <v>2807</v>
      </c>
      <c r="D668" s="61">
        <v>19870</v>
      </c>
    </row>
    <row r="669" spans="1:4" customFormat="1" ht="15" customHeight="1" x14ac:dyDescent="0.25">
      <c r="A669" s="73" t="s">
        <v>1348</v>
      </c>
      <c r="B669" s="59" t="s">
        <v>1347</v>
      </c>
      <c r="C669" s="66" t="s">
        <v>2459</v>
      </c>
      <c r="D669" s="67">
        <v>1776</v>
      </c>
    </row>
    <row r="670" spans="1:4" customFormat="1" x14ac:dyDescent="0.25">
      <c r="A670" s="71" t="s">
        <v>1350</v>
      </c>
      <c r="B670" s="69" t="s">
        <v>1349</v>
      </c>
      <c r="C670" s="66" t="s">
        <v>2685</v>
      </c>
      <c r="D670" s="67">
        <v>19871</v>
      </c>
    </row>
    <row r="671" spans="1:4" customFormat="1" x14ac:dyDescent="0.25">
      <c r="A671" s="68" t="s">
        <v>1352</v>
      </c>
      <c r="B671" s="69" t="s">
        <v>1351</v>
      </c>
      <c r="C671" s="60" t="s">
        <v>2686</v>
      </c>
      <c r="D671" s="61">
        <v>19872</v>
      </c>
    </row>
    <row r="672" spans="1:4" customFormat="1" x14ac:dyDescent="0.25">
      <c r="A672" s="68" t="s">
        <v>1354</v>
      </c>
      <c r="B672" s="69" t="s">
        <v>1353</v>
      </c>
      <c r="C672" s="66" t="s">
        <v>2670</v>
      </c>
      <c r="D672" s="67">
        <v>19873</v>
      </c>
    </row>
    <row r="673" spans="1:4" customFormat="1" x14ac:dyDescent="0.25">
      <c r="A673" s="58" t="s">
        <v>1358</v>
      </c>
      <c r="B673" s="59" t="s">
        <v>1357</v>
      </c>
      <c r="C673" s="66" t="s">
        <v>2405</v>
      </c>
      <c r="D673" s="67">
        <v>1778</v>
      </c>
    </row>
    <row r="674" spans="1:4" customFormat="1" x14ac:dyDescent="0.25">
      <c r="A674" s="68" t="s">
        <v>1356</v>
      </c>
      <c r="B674" s="69" t="s">
        <v>1355</v>
      </c>
      <c r="C674" s="66" t="s">
        <v>2405</v>
      </c>
      <c r="D674" s="67">
        <v>1775</v>
      </c>
    </row>
    <row r="675" spans="1:4" customFormat="1" x14ac:dyDescent="0.25">
      <c r="A675" s="58" t="s">
        <v>1362</v>
      </c>
      <c r="B675" s="59" t="s">
        <v>1361</v>
      </c>
      <c r="C675" s="66" t="s">
        <v>2405</v>
      </c>
      <c r="D675" s="67">
        <v>1779</v>
      </c>
    </row>
    <row r="676" spans="1:4" customFormat="1" x14ac:dyDescent="0.25">
      <c r="A676" s="68" t="s">
        <v>1360</v>
      </c>
      <c r="B676" s="69" t="s">
        <v>1359</v>
      </c>
      <c r="C676" s="66" t="s">
        <v>2687</v>
      </c>
      <c r="D676" s="67">
        <v>19874</v>
      </c>
    </row>
    <row r="677" spans="1:4" customFormat="1" x14ac:dyDescent="0.25">
      <c r="A677" s="68" t="s">
        <v>397</v>
      </c>
      <c r="B677" s="69" t="s">
        <v>1344</v>
      </c>
      <c r="C677" s="66" t="s">
        <v>2854</v>
      </c>
      <c r="D677" s="67">
        <v>1710</v>
      </c>
    </row>
    <row r="678" spans="1:4" customFormat="1" x14ac:dyDescent="0.25">
      <c r="A678" s="68" t="s">
        <v>1364</v>
      </c>
      <c r="B678" s="69" t="s">
        <v>1363</v>
      </c>
      <c r="C678" s="66" t="s">
        <v>2688</v>
      </c>
      <c r="D678" s="67">
        <v>19875</v>
      </c>
    </row>
    <row r="679" spans="1:4" customFormat="1" x14ac:dyDescent="0.25">
      <c r="A679" s="68" t="s">
        <v>1366</v>
      </c>
      <c r="B679" s="69" t="s">
        <v>1365</v>
      </c>
      <c r="C679" s="66" t="s">
        <v>2689</v>
      </c>
      <c r="D679" s="67">
        <v>19876</v>
      </c>
    </row>
    <row r="680" spans="1:4" customFormat="1" x14ac:dyDescent="0.25">
      <c r="A680" s="68" t="s">
        <v>1368</v>
      </c>
      <c r="B680" s="69" t="s">
        <v>1367</v>
      </c>
      <c r="C680" s="60" t="s">
        <v>2690</v>
      </c>
      <c r="D680" s="61">
        <v>19877</v>
      </c>
    </row>
    <row r="681" spans="1:4" customFormat="1" x14ac:dyDescent="0.25">
      <c r="A681" s="58" t="s">
        <v>1369</v>
      </c>
      <c r="B681" s="59" t="s">
        <v>1370</v>
      </c>
      <c r="C681" s="60" t="s">
        <v>2405</v>
      </c>
      <c r="D681" s="61">
        <v>1835</v>
      </c>
    </row>
    <row r="682" spans="1:4" customFormat="1" x14ac:dyDescent="0.25">
      <c r="A682" s="58" t="s">
        <v>1372</v>
      </c>
      <c r="B682" s="59" t="s">
        <v>1371</v>
      </c>
      <c r="C682" s="66" t="s">
        <v>2405</v>
      </c>
      <c r="D682" s="67">
        <v>1836</v>
      </c>
    </row>
    <row r="683" spans="1:4" customFormat="1" x14ac:dyDescent="0.25">
      <c r="A683" s="68" t="s">
        <v>1374</v>
      </c>
      <c r="B683" s="69" t="s">
        <v>1373</v>
      </c>
      <c r="C683" s="66" t="s">
        <v>2691</v>
      </c>
      <c r="D683" s="67">
        <v>19881</v>
      </c>
    </row>
    <row r="684" spans="1:4" customFormat="1" x14ac:dyDescent="0.25">
      <c r="A684" s="68" t="s">
        <v>1376</v>
      </c>
      <c r="B684" s="69" t="s">
        <v>1375</v>
      </c>
      <c r="C684" s="60" t="s">
        <v>2405</v>
      </c>
      <c r="D684" s="61">
        <v>1834</v>
      </c>
    </row>
    <row r="685" spans="1:4" customFormat="1" x14ac:dyDescent="0.25">
      <c r="A685" s="68" t="s">
        <v>1378</v>
      </c>
      <c r="B685" s="69" t="s">
        <v>1377</v>
      </c>
      <c r="C685" s="66" t="s">
        <v>2692</v>
      </c>
      <c r="D685" s="67">
        <v>19882</v>
      </c>
    </row>
    <row r="686" spans="1:4" customFormat="1" x14ac:dyDescent="0.25">
      <c r="A686" s="58" t="s">
        <v>1380</v>
      </c>
      <c r="B686" s="59" t="s">
        <v>1379</v>
      </c>
      <c r="C686" s="66" t="s">
        <v>2492</v>
      </c>
      <c r="D686" s="67">
        <v>1180</v>
      </c>
    </row>
    <row r="687" spans="1:4" customFormat="1" x14ac:dyDescent="0.25">
      <c r="A687" s="58" t="s">
        <v>36</v>
      </c>
      <c r="B687" s="59" t="s">
        <v>1381</v>
      </c>
      <c r="C687" s="66" t="s">
        <v>2493</v>
      </c>
      <c r="D687" s="67">
        <v>19883</v>
      </c>
    </row>
    <row r="688" spans="1:4" customFormat="1" x14ac:dyDescent="0.25">
      <c r="A688" s="68" t="s">
        <v>1383</v>
      </c>
      <c r="B688" s="69" t="s">
        <v>1382</v>
      </c>
      <c r="C688" s="66" t="s">
        <v>2494</v>
      </c>
      <c r="D688" s="67">
        <v>1179</v>
      </c>
    </row>
    <row r="689" spans="1:4" customFormat="1" x14ac:dyDescent="0.25">
      <c r="A689" s="68" t="s">
        <v>1385</v>
      </c>
      <c r="B689" s="69" t="s">
        <v>1384</v>
      </c>
      <c r="C689" s="66" t="s">
        <v>2894</v>
      </c>
      <c r="D689" s="67">
        <v>31567</v>
      </c>
    </row>
    <row r="690" spans="1:4" customFormat="1" x14ac:dyDescent="0.25">
      <c r="A690" s="58" t="s">
        <v>1387</v>
      </c>
      <c r="B690" s="59" t="s">
        <v>1386</v>
      </c>
      <c r="C690" s="66" t="s">
        <v>2674</v>
      </c>
      <c r="D690" s="67">
        <v>1763</v>
      </c>
    </row>
    <row r="691" spans="1:4" customFormat="1" x14ac:dyDescent="0.25">
      <c r="A691" s="77" t="s">
        <v>1389</v>
      </c>
      <c r="B691" s="69" t="s">
        <v>1388</v>
      </c>
      <c r="C691" s="66" t="s">
        <v>2895</v>
      </c>
      <c r="D691" s="67">
        <v>31597</v>
      </c>
    </row>
    <row r="692" spans="1:4" customFormat="1" x14ac:dyDescent="0.25">
      <c r="A692" s="68" t="s">
        <v>1391</v>
      </c>
      <c r="B692" s="69" t="s">
        <v>1390</v>
      </c>
      <c r="C692" s="66" t="s">
        <v>2426</v>
      </c>
      <c r="D692" s="67">
        <v>9430</v>
      </c>
    </row>
    <row r="693" spans="1:4" customFormat="1" x14ac:dyDescent="0.25">
      <c r="A693" s="68" t="s">
        <v>1393</v>
      </c>
      <c r="B693" s="69" t="s">
        <v>1392</v>
      </c>
      <c r="C693" s="60" t="s">
        <v>2520</v>
      </c>
      <c r="D693" s="61">
        <v>19884</v>
      </c>
    </row>
    <row r="694" spans="1:4" customFormat="1" x14ac:dyDescent="0.25">
      <c r="A694" s="68" t="s">
        <v>1395</v>
      </c>
      <c r="B694" s="69" t="s">
        <v>1394</v>
      </c>
      <c r="C694" s="66" t="s">
        <v>2585</v>
      </c>
      <c r="D694" s="67">
        <v>30097</v>
      </c>
    </row>
    <row r="695" spans="1:4" customFormat="1" x14ac:dyDescent="0.25">
      <c r="A695" s="68" t="s">
        <v>1397</v>
      </c>
      <c r="B695" s="69" t="s">
        <v>1396</v>
      </c>
      <c r="C695" s="60" t="s">
        <v>2693</v>
      </c>
      <c r="D695" s="61">
        <v>19885</v>
      </c>
    </row>
    <row r="696" spans="1:4" customFormat="1" x14ac:dyDescent="0.25">
      <c r="A696" s="68" t="s">
        <v>1419</v>
      </c>
      <c r="B696" s="69" t="s">
        <v>1418</v>
      </c>
      <c r="C696" s="60" t="s">
        <v>2436</v>
      </c>
      <c r="D696" s="61">
        <v>5272</v>
      </c>
    </row>
    <row r="697" spans="1:4" customFormat="1" x14ac:dyDescent="0.25">
      <c r="A697" s="68" t="s">
        <v>1421</v>
      </c>
      <c r="B697" s="69" t="s">
        <v>1420</v>
      </c>
      <c r="C697" s="66" t="s">
        <v>2437</v>
      </c>
      <c r="D697" s="67">
        <v>5271</v>
      </c>
    </row>
    <row r="698" spans="1:4" customFormat="1" x14ac:dyDescent="0.25">
      <c r="A698" s="68" t="s">
        <v>1399</v>
      </c>
      <c r="B698" s="69" t="s">
        <v>1398</v>
      </c>
      <c r="C698" s="60" t="s">
        <v>2427</v>
      </c>
      <c r="D698" s="61">
        <v>5263</v>
      </c>
    </row>
    <row r="699" spans="1:4" customFormat="1" x14ac:dyDescent="0.25">
      <c r="A699" s="68" t="s">
        <v>1401</v>
      </c>
      <c r="B699" s="69" t="s">
        <v>1400</v>
      </c>
      <c r="C699" s="60" t="s">
        <v>2428</v>
      </c>
      <c r="D699" s="61">
        <v>19406</v>
      </c>
    </row>
    <row r="700" spans="1:4" customFormat="1" x14ac:dyDescent="0.25">
      <c r="A700" s="58" t="s">
        <v>1403</v>
      </c>
      <c r="B700" s="59" t="s">
        <v>1402</v>
      </c>
      <c r="C700" s="66" t="s">
        <v>2429</v>
      </c>
      <c r="D700" s="67">
        <v>5264</v>
      </c>
    </row>
    <row r="701" spans="1:4" customFormat="1" x14ac:dyDescent="0.25">
      <c r="A701" s="58" t="s">
        <v>1405</v>
      </c>
      <c r="B701" s="59" t="s">
        <v>1404</v>
      </c>
      <c r="C701" s="66" t="s">
        <v>2430</v>
      </c>
      <c r="D701" s="67">
        <v>5265</v>
      </c>
    </row>
    <row r="702" spans="1:4" customFormat="1" x14ac:dyDescent="0.25">
      <c r="A702" s="58" t="s">
        <v>1407</v>
      </c>
      <c r="B702" s="59" t="s">
        <v>1406</v>
      </c>
      <c r="C702" s="60" t="s">
        <v>2431</v>
      </c>
      <c r="D702" s="61">
        <v>5266</v>
      </c>
    </row>
    <row r="703" spans="1:4" customFormat="1" x14ac:dyDescent="0.25">
      <c r="A703" s="68" t="s">
        <v>1409</v>
      </c>
      <c r="B703" s="69" t="s">
        <v>1408</v>
      </c>
      <c r="C703" s="60" t="s">
        <v>2432</v>
      </c>
      <c r="D703" s="61">
        <v>5267</v>
      </c>
    </row>
    <row r="704" spans="1:4" customFormat="1" x14ac:dyDescent="0.25">
      <c r="A704" s="68" t="s">
        <v>1411</v>
      </c>
      <c r="B704" s="69" t="s">
        <v>1410</v>
      </c>
      <c r="C704" s="60" t="s">
        <v>2419</v>
      </c>
      <c r="D704" s="61">
        <v>1122</v>
      </c>
    </row>
    <row r="705" spans="1:4" customFormat="1" x14ac:dyDescent="0.25">
      <c r="A705" s="68" t="s">
        <v>1413</v>
      </c>
      <c r="B705" s="69" t="s">
        <v>1412</v>
      </c>
      <c r="C705" s="66" t="s">
        <v>2433</v>
      </c>
      <c r="D705" s="67">
        <v>19887</v>
      </c>
    </row>
    <row r="706" spans="1:4" customFormat="1" ht="15" customHeight="1" x14ac:dyDescent="0.25">
      <c r="A706" s="68" t="s">
        <v>1415</v>
      </c>
      <c r="B706" s="69" t="s">
        <v>1414</v>
      </c>
      <c r="C706" s="60" t="s">
        <v>2434</v>
      </c>
      <c r="D706" s="61">
        <v>5269</v>
      </c>
    </row>
    <row r="707" spans="1:4" customFormat="1" x14ac:dyDescent="0.25">
      <c r="A707" s="68" t="s">
        <v>1417</v>
      </c>
      <c r="B707" s="69" t="s">
        <v>1416</v>
      </c>
      <c r="C707" s="60" t="s">
        <v>2435</v>
      </c>
      <c r="D707" s="61">
        <v>5270</v>
      </c>
    </row>
    <row r="708" spans="1:4" customFormat="1" x14ac:dyDescent="0.25">
      <c r="A708" s="68" t="s">
        <v>1423</v>
      </c>
      <c r="B708" s="69" t="s">
        <v>1422</v>
      </c>
      <c r="C708" s="66" t="s">
        <v>2438</v>
      </c>
      <c r="D708" s="67">
        <v>9804</v>
      </c>
    </row>
    <row r="709" spans="1:4" customFormat="1" x14ac:dyDescent="0.25">
      <c r="A709" s="58" t="s">
        <v>1424</v>
      </c>
      <c r="B709" s="59" t="s">
        <v>1425</v>
      </c>
      <c r="C709" s="66" t="s">
        <v>2439</v>
      </c>
      <c r="D709" s="67">
        <v>1105</v>
      </c>
    </row>
    <row r="710" spans="1:4" customFormat="1" x14ac:dyDescent="0.25">
      <c r="A710" s="68" t="s">
        <v>1427</v>
      </c>
      <c r="B710" s="69" t="s">
        <v>1426</v>
      </c>
      <c r="C710" s="66" t="s">
        <v>2694</v>
      </c>
      <c r="D710" s="67">
        <v>19891</v>
      </c>
    </row>
    <row r="711" spans="1:4" customFormat="1" x14ac:dyDescent="0.25">
      <c r="A711" s="58" t="s">
        <v>1429</v>
      </c>
      <c r="B711" s="59" t="s">
        <v>1428</v>
      </c>
      <c r="C711" s="60" t="s">
        <v>2695</v>
      </c>
      <c r="D711" s="61">
        <v>1839</v>
      </c>
    </row>
    <row r="712" spans="1:4" customFormat="1" x14ac:dyDescent="0.25">
      <c r="A712" s="68" t="s">
        <v>1431</v>
      </c>
      <c r="B712" s="69" t="s">
        <v>1430</v>
      </c>
      <c r="C712" s="66" t="s">
        <v>2696</v>
      </c>
      <c r="D712" s="67">
        <v>1840</v>
      </c>
    </row>
    <row r="713" spans="1:4" customFormat="1" x14ac:dyDescent="0.25">
      <c r="A713" s="68" t="s">
        <v>1433</v>
      </c>
      <c r="B713" s="69" t="s">
        <v>1432</v>
      </c>
      <c r="C713" s="66" t="s">
        <v>2478</v>
      </c>
      <c r="D713" s="67">
        <v>1838</v>
      </c>
    </row>
    <row r="714" spans="1:4" customFormat="1" x14ac:dyDescent="0.25">
      <c r="A714" s="68" t="s">
        <v>1435</v>
      </c>
      <c r="B714" s="69" t="s">
        <v>1434</v>
      </c>
      <c r="C714" s="66" t="s">
        <v>2697</v>
      </c>
      <c r="D714" s="67">
        <v>19893</v>
      </c>
    </row>
    <row r="715" spans="1:4" customFormat="1" x14ac:dyDescent="0.25">
      <c r="A715" s="58" t="s">
        <v>1437</v>
      </c>
      <c r="B715" s="59" t="s">
        <v>1436</v>
      </c>
      <c r="C715" s="66" t="s">
        <v>2405</v>
      </c>
      <c r="D715" s="67">
        <v>1842</v>
      </c>
    </row>
    <row r="716" spans="1:4" customFormat="1" x14ac:dyDescent="0.25">
      <c r="A716" s="68" t="s">
        <v>1439</v>
      </c>
      <c r="B716" s="69" t="s">
        <v>1438</v>
      </c>
      <c r="C716" s="60" t="s">
        <v>2698</v>
      </c>
      <c r="D716" s="61">
        <v>19895</v>
      </c>
    </row>
    <row r="717" spans="1:4" customFormat="1" x14ac:dyDescent="0.25">
      <c r="A717" s="68" t="s">
        <v>1441</v>
      </c>
      <c r="B717" s="69" t="s">
        <v>1440</v>
      </c>
      <c r="C717" s="60" t="s">
        <v>2405</v>
      </c>
      <c r="D717" s="61">
        <v>19896</v>
      </c>
    </row>
    <row r="718" spans="1:4" customFormat="1" x14ac:dyDescent="0.25">
      <c r="A718" s="68" t="s">
        <v>1443</v>
      </c>
      <c r="B718" s="69" t="s">
        <v>1442</v>
      </c>
      <c r="C718" s="66" t="s">
        <v>2699</v>
      </c>
      <c r="D718" s="67">
        <v>19897</v>
      </c>
    </row>
    <row r="719" spans="1:4" customFormat="1" x14ac:dyDescent="0.25">
      <c r="A719" s="68" t="s">
        <v>1445</v>
      </c>
      <c r="B719" s="69" t="s">
        <v>1444</v>
      </c>
      <c r="C719" s="66" t="s">
        <v>2405</v>
      </c>
      <c r="D719" s="67">
        <v>1841</v>
      </c>
    </row>
    <row r="720" spans="1:4" customFormat="1" x14ac:dyDescent="0.25">
      <c r="A720" s="68" t="s">
        <v>1447</v>
      </c>
      <c r="B720" s="69" t="s">
        <v>1446</v>
      </c>
      <c r="C720" s="66" t="s">
        <v>2700</v>
      </c>
      <c r="D720" s="67">
        <v>19898</v>
      </c>
    </row>
    <row r="721" spans="1:4" customFormat="1" x14ac:dyDescent="0.25">
      <c r="A721" s="58" t="s">
        <v>1449</v>
      </c>
      <c r="B721" s="59" t="s">
        <v>1448</v>
      </c>
      <c r="C721" s="66" t="s">
        <v>2701</v>
      </c>
      <c r="D721" s="67">
        <v>1594</v>
      </c>
    </row>
    <row r="722" spans="1:4" customFormat="1" x14ac:dyDescent="0.25">
      <c r="A722" s="58" t="s">
        <v>1451</v>
      </c>
      <c r="B722" s="59" t="s">
        <v>1450</v>
      </c>
      <c r="C722" s="66" t="s">
        <v>2440</v>
      </c>
      <c r="D722" s="67">
        <v>1134</v>
      </c>
    </row>
    <row r="723" spans="1:4" customFormat="1" x14ac:dyDescent="0.25">
      <c r="A723" s="58" t="s">
        <v>1453</v>
      </c>
      <c r="B723" s="59" t="s">
        <v>1452</v>
      </c>
      <c r="C723" s="66" t="s">
        <v>2702</v>
      </c>
      <c r="D723" s="67">
        <v>1985</v>
      </c>
    </row>
    <row r="724" spans="1:4" customFormat="1" x14ac:dyDescent="0.25">
      <c r="A724" s="58" t="s">
        <v>1455</v>
      </c>
      <c r="B724" s="70" t="s">
        <v>1454</v>
      </c>
      <c r="C724" s="66" t="s">
        <v>2405</v>
      </c>
      <c r="D724" s="67">
        <v>1986</v>
      </c>
    </row>
    <row r="725" spans="1:4" customFormat="1" x14ac:dyDescent="0.25">
      <c r="A725" s="68" t="s">
        <v>1457</v>
      </c>
      <c r="B725" s="69" t="s">
        <v>1456</v>
      </c>
      <c r="C725" s="60" t="s">
        <v>2405</v>
      </c>
      <c r="D725" s="61">
        <v>1987</v>
      </c>
    </row>
    <row r="726" spans="1:4" customFormat="1" x14ac:dyDescent="0.25">
      <c r="A726" s="58" t="s">
        <v>1459</v>
      </c>
      <c r="B726" s="59" t="s">
        <v>1458</v>
      </c>
      <c r="C726" s="60" t="s">
        <v>2703</v>
      </c>
      <c r="D726" s="61">
        <v>1988</v>
      </c>
    </row>
    <row r="727" spans="1:4" customFormat="1" x14ac:dyDescent="0.25">
      <c r="A727" s="68" t="s">
        <v>1461</v>
      </c>
      <c r="B727" s="69" t="s">
        <v>1460</v>
      </c>
      <c r="C727" s="66" t="s">
        <v>2405</v>
      </c>
      <c r="D727" s="67">
        <v>1984</v>
      </c>
    </row>
    <row r="728" spans="1:4" customFormat="1" x14ac:dyDescent="0.25">
      <c r="A728" s="68" t="s">
        <v>1463</v>
      </c>
      <c r="B728" s="69" t="s">
        <v>1462</v>
      </c>
      <c r="C728" s="66" t="s">
        <v>2586</v>
      </c>
      <c r="D728" s="67">
        <v>19899</v>
      </c>
    </row>
    <row r="729" spans="1:4" customFormat="1" x14ac:dyDescent="0.25">
      <c r="A729" s="58" t="s">
        <v>1465</v>
      </c>
      <c r="B729" s="59" t="s">
        <v>1464</v>
      </c>
      <c r="C729" s="66" t="s">
        <v>2544</v>
      </c>
      <c r="D729" s="67">
        <v>1352</v>
      </c>
    </row>
    <row r="730" spans="1:4" customFormat="1" x14ac:dyDescent="0.25">
      <c r="A730" s="68" t="s">
        <v>1467</v>
      </c>
      <c r="B730" s="69" t="s">
        <v>1466</v>
      </c>
      <c r="C730" s="66" t="s">
        <v>2520</v>
      </c>
      <c r="D730" s="67">
        <v>1351</v>
      </c>
    </row>
    <row r="731" spans="1:4" customFormat="1" x14ac:dyDescent="0.25">
      <c r="A731" s="68" t="s">
        <v>1469</v>
      </c>
      <c r="B731" s="69" t="s">
        <v>1468</v>
      </c>
      <c r="C731" s="66" t="s">
        <v>2405</v>
      </c>
      <c r="D731" s="67">
        <v>19900</v>
      </c>
    </row>
    <row r="732" spans="1:4" customFormat="1" x14ac:dyDescent="0.25">
      <c r="A732" s="58" t="s">
        <v>1471</v>
      </c>
      <c r="B732" s="59" t="s">
        <v>1470</v>
      </c>
      <c r="C732" s="66" t="s">
        <v>2441</v>
      </c>
      <c r="D732" s="67">
        <v>1108</v>
      </c>
    </row>
    <row r="733" spans="1:4" customFormat="1" x14ac:dyDescent="0.25">
      <c r="A733" s="68" t="s">
        <v>1473</v>
      </c>
      <c r="B733" s="69" t="s">
        <v>1472</v>
      </c>
      <c r="C733" s="66" t="s">
        <v>2405</v>
      </c>
      <c r="D733" s="67">
        <v>1403</v>
      </c>
    </row>
    <row r="734" spans="1:4" customFormat="1" x14ac:dyDescent="0.25">
      <c r="A734" s="68" t="s">
        <v>1475</v>
      </c>
      <c r="B734" s="69" t="s">
        <v>1474</v>
      </c>
      <c r="C734" s="60" t="s">
        <v>2704</v>
      </c>
      <c r="D734" s="61">
        <v>19901</v>
      </c>
    </row>
    <row r="735" spans="1:4" customFormat="1" x14ac:dyDescent="0.25">
      <c r="A735" s="68" t="s">
        <v>1477</v>
      </c>
      <c r="B735" s="69" t="s">
        <v>1476</v>
      </c>
      <c r="C735" s="66" t="s">
        <v>2405</v>
      </c>
      <c r="D735" s="67">
        <v>19902</v>
      </c>
    </row>
    <row r="736" spans="1:4" customFormat="1" x14ac:dyDescent="0.25">
      <c r="A736" s="68" t="s">
        <v>454</v>
      </c>
      <c r="B736" s="69" t="s">
        <v>1478</v>
      </c>
      <c r="C736" s="60" t="s">
        <v>2939</v>
      </c>
      <c r="D736" s="61">
        <v>34427</v>
      </c>
    </row>
    <row r="737" spans="1:4" customFormat="1" x14ac:dyDescent="0.25">
      <c r="A737" s="68" t="s">
        <v>783</v>
      </c>
      <c r="B737" s="69" t="s">
        <v>1479</v>
      </c>
      <c r="C737" s="60" t="s">
        <v>2529</v>
      </c>
      <c r="D737" s="61">
        <v>31547</v>
      </c>
    </row>
    <row r="738" spans="1:4" customFormat="1" x14ac:dyDescent="0.25">
      <c r="A738" s="68" t="s">
        <v>787</v>
      </c>
      <c r="B738" s="69" t="s">
        <v>1480</v>
      </c>
      <c r="C738" s="66" t="s">
        <v>2587</v>
      </c>
      <c r="D738" s="67">
        <v>30099</v>
      </c>
    </row>
    <row r="739" spans="1:4" customFormat="1" x14ac:dyDescent="0.25">
      <c r="A739" s="68" t="s">
        <v>1491</v>
      </c>
      <c r="B739" s="69" t="s">
        <v>1490</v>
      </c>
      <c r="C739" s="66" t="s">
        <v>2442</v>
      </c>
      <c r="D739" s="67">
        <v>31566</v>
      </c>
    </row>
    <row r="740" spans="1:4" customFormat="1" x14ac:dyDescent="0.25">
      <c r="A740" s="58" t="s">
        <v>1482</v>
      </c>
      <c r="B740" s="59" t="s">
        <v>1481</v>
      </c>
      <c r="C740" s="60" t="s">
        <v>2584</v>
      </c>
      <c r="D740" s="61">
        <v>19903</v>
      </c>
    </row>
    <row r="741" spans="1:4" customFormat="1" x14ac:dyDescent="0.25">
      <c r="A741" s="68" t="s">
        <v>1484</v>
      </c>
      <c r="B741" s="69" t="s">
        <v>1483</v>
      </c>
      <c r="C741" s="66" t="s">
        <v>2588</v>
      </c>
      <c r="D741" s="67">
        <v>19904</v>
      </c>
    </row>
    <row r="742" spans="1:4" customFormat="1" x14ac:dyDescent="0.25">
      <c r="A742" s="68" t="s">
        <v>530</v>
      </c>
      <c r="B742" s="69" t="s">
        <v>1485</v>
      </c>
      <c r="C742" s="66" t="s">
        <v>2589</v>
      </c>
      <c r="D742" s="67">
        <v>30059</v>
      </c>
    </row>
    <row r="743" spans="1:4" customFormat="1" x14ac:dyDescent="0.25">
      <c r="A743" s="68" t="s">
        <v>1487</v>
      </c>
      <c r="B743" s="69" t="s">
        <v>1486</v>
      </c>
      <c r="C743" s="66" t="s">
        <v>2670</v>
      </c>
      <c r="D743" s="67">
        <v>34441</v>
      </c>
    </row>
    <row r="744" spans="1:4" customFormat="1" x14ac:dyDescent="0.25">
      <c r="A744" s="68" t="s">
        <v>1489</v>
      </c>
      <c r="B744" s="69" t="s">
        <v>1488</v>
      </c>
      <c r="C744" s="66" t="s">
        <v>2405</v>
      </c>
      <c r="D744" s="67">
        <v>32264</v>
      </c>
    </row>
    <row r="745" spans="1:4" customFormat="1" x14ac:dyDescent="0.25">
      <c r="A745" s="68" t="s">
        <v>1493</v>
      </c>
      <c r="B745" s="69" t="s">
        <v>1492</v>
      </c>
      <c r="C745" s="66" t="s">
        <v>2940</v>
      </c>
      <c r="D745" s="67">
        <v>29971</v>
      </c>
    </row>
    <row r="746" spans="1:4" customFormat="1" x14ac:dyDescent="0.25">
      <c r="A746" s="68" t="s">
        <v>1495</v>
      </c>
      <c r="B746" s="69" t="s">
        <v>1494</v>
      </c>
      <c r="C746" s="60" t="s">
        <v>2941</v>
      </c>
      <c r="D746" s="61">
        <v>29950</v>
      </c>
    </row>
    <row r="747" spans="1:4" customFormat="1" x14ac:dyDescent="0.25">
      <c r="A747" s="68" t="s">
        <v>1497</v>
      </c>
      <c r="B747" s="69" t="s">
        <v>1496</v>
      </c>
      <c r="C747" s="66" t="s">
        <v>2713</v>
      </c>
      <c r="D747" s="67">
        <v>10234</v>
      </c>
    </row>
    <row r="748" spans="1:4" customFormat="1" x14ac:dyDescent="0.25">
      <c r="A748" s="68" t="s">
        <v>1499</v>
      </c>
      <c r="B748" s="69" t="s">
        <v>1498</v>
      </c>
      <c r="C748" s="66" t="s">
        <v>2405</v>
      </c>
      <c r="D748" s="67">
        <v>10237</v>
      </c>
    </row>
    <row r="749" spans="1:4" customFormat="1" ht="12.75" customHeight="1" x14ac:dyDescent="0.25">
      <c r="A749" s="68" t="s">
        <v>1501</v>
      </c>
      <c r="B749" s="69" t="s">
        <v>1500</v>
      </c>
      <c r="C749" s="66" t="s">
        <v>2896</v>
      </c>
      <c r="D749" s="67">
        <v>19905</v>
      </c>
    </row>
    <row r="750" spans="1:4" customFormat="1" x14ac:dyDescent="0.25">
      <c r="A750" s="68" t="s">
        <v>1503</v>
      </c>
      <c r="B750" s="69" t="s">
        <v>1502</v>
      </c>
      <c r="C750" s="66" t="s">
        <v>2897</v>
      </c>
      <c r="D750" s="67">
        <v>19906</v>
      </c>
    </row>
    <row r="751" spans="1:4" customFormat="1" x14ac:dyDescent="0.25">
      <c r="A751" s="68" t="s">
        <v>1505</v>
      </c>
      <c r="B751" s="69" t="s">
        <v>1504</v>
      </c>
      <c r="C751" s="66" t="s">
        <v>2495</v>
      </c>
      <c r="D751" s="67">
        <v>1197</v>
      </c>
    </row>
    <row r="752" spans="1:4" customFormat="1" x14ac:dyDescent="0.25">
      <c r="A752" s="68" t="s">
        <v>1507</v>
      </c>
      <c r="B752" s="69" t="s">
        <v>1506</v>
      </c>
      <c r="C752" s="60" t="s">
        <v>2496</v>
      </c>
      <c r="D752" s="61">
        <v>1198</v>
      </c>
    </row>
    <row r="753" spans="1:4" customFormat="1" x14ac:dyDescent="0.25">
      <c r="A753" s="68" t="s">
        <v>1509</v>
      </c>
      <c r="B753" s="69" t="s">
        <v>1508</v>
      </c>
      <c r="C753" s="66" t="s">
        <v>2497</v>
      </c>
      <c r="D753" s="67">
        <v>1200</v>
      </c>
    </row>
    <row r="754" spans="1:4" customFormat="1" x14ac:dyDescent="0.25">
      <c r="A754" s="68" t="s">
        <v>1511</v>
      </c>
      <c r="B754" s="69" t="s">
        <v>1510</v>
      </c>
      <c r="C754" s="60" t="s">
        <v>2469</v>
      </c>
      <c r="D754" s="61">
        <v>1196</v>
      </c>
    </row>
    <row r="755" spans="1:4" customFormat="1" x14ac:dyDescent="0.25">
      <c r="A755" s="58" t="s">
        <v>1513</v>
      </c>
      <c r="B755" s="59" t="s">
        <v>1512</v>
      </c>
      <c r="C755" s="60" t="s">
        <v>2502</v>
      </c>
      <c r="D755" s="61">
        <v>31020</v>
      </c>
    </row>
    <row r="756" spans="1:4" customFormat="1" x14ac:dyDescent="0.25">
      <c r="A756" s="58" t="s">
        <v>1515</v>
      </c>
      <c r="B756" s="59" t="s">
        <v>1514</v>
      </c>
      <c r="C756" s="66" t="s">
        <v>2835</v>
      </c>
      <c r="D756" s="67">
        <v>31021</v>
      </c>
    </row>
    <row r="757" spans="1:4" customFormat="1" x14ac:dyDescent="0.25">
      <c r="A757" s="68" t="s">
        <v>1519</v>
      </c>
      <c r="B757" s="69" t="s">
        <v>1518</v>
      </c>
      <c r="C757" s="60" t="s">
        <v>2585</v>
      </c>
      <c r="D757" s="61">
        <v>30525</v>
      </c>
    </row>
    <row r="758" spans="1:4" customFormat="1" x14ac:dyDescent="0.25">
      <c r="A758" s="68" t="s">
        <v>1517</v>
      </c>
      <c r="B758" s="69" t="s">
        <v>1516</v>
      </c>
      <c r="C758" s="60" t="s">
        <v>2898</v>
      </c>
      <c r="D758" s="61">
        <v>31022</v>
      </c>
    </row>
    <row r="759" spans="1:4" customFormat="1" x14ac:dyDescent="0.25">
      <c r="A759" s="68" t="s">
        <v>1521</v>
      </c>
      <c r="B759" s="69" t="s">
        <v>1520</v>
      </c>
      <c r="C759" s="60" t="s">
        <v>2494</v>
      </c>
      <c r="D759" s="61">
        <v>30056</v>
      </c>
    </row>
    <row r="760" spans="1:4" customFormat="1" x14ac:dyDescent="0.25">
      <c r="A760" s="68" t="s">
        <v>1523</v>
      </c>
      <c r="B760" s="69" t="s">
        <v>1522</v>
      </c>
      <c r="C760" s="60" t="s">
        <v>2899</v>
      </c>
      <c r="D760" s="61">
        <v>31023</v>
      </c>
    </row>
    <row r="761" spans="1:4" customFormat="1" x14ac:dyDescent="0.25">
      <c r="A761" s="68" t="s">
        <v>1525</v>
      </c>
      <c r="B761" s="69" t="s">
        <v>1524</v>
      </c>
      <c r="C761" s="60" t="s">
        <v>2900</v>
      </c>
      <c r="D761" s="61">
        <v>31024</v>
      </c>
    </row>
    <row r="762" spans="1:4" customFormat="1" x14ac:dyDescent="0.25">
      <c r="A762" s="68" t="s">
        <v>1527</v>
      </c>
      <c r="B762" s="69" t="s">
        <v>1526</v>
      </c>
      <c r="C762" s="66" t="s">
        <v>2901</v>
      </c>
      <c r="D762" s="67">
        <v>34548</v>
      </c>
    </row>
    <row r="763" spans="1:4" customFormat="1" x14ac:dyDescent="0.25">
      <c r="A763" s="68" t="s">
        <v>1529</v>
      </c>
      <c r="B763" s="69" t="s">
        <v>1528</v>
      </c>
      <c r="C763" s="66" t="s">
        <v>2902</v>
      </c>
      <c r="D763" s="67">
        <v>1745</v>
      </c>
    </row>
    <row r="764" spans="1:4" customFormat="1" x14ac:dyDescent="0.25">
      <c r="A764" s="68" t="s">
        <v>1531</v>
      </c>
      <c r="B764" s="69" t="s">
        <v>1530</v>
      </c>
      <c r="C764" s="60" t="s">
        <v>2903</v>
      </c>
      <c r="D764" s="61">
        <v>19907</v>
      </c>
    </row>
    <row r="765" spans="1:4" customFormat="1" x14ac:dyDescent="0.25">
      <c r="A765" s="68" t="s">
        <v>1533</v>
      </c>
      <c r="B765" s="69" t="s">
        <v>1532</v>
      </c>
      <c r="C765" s="60" t="s">
        <v>2831</v>
      </c>
      <c r="D765" s="61">
        <v>1744</v>
      </c>
    </row>
    <row r="766" spans="1:4" customFormat="1" x14ac:dyDescent="0.25">
      <c r="A766" s="58" t="s">
        <v>1538</v>
      </c>
      <c r="B766" s="59" t="s">
        <v>1537</v>
      </c>
      <c r="C766" s="60" t="s">
        <v>2405</v>
      </c>
      <c r="D766" s="61">
        <v>1577</v>
      </c>
    </row>
    <row r="767" spans="1:4" customFormat="1" x14ac:dyDescent="0.25">
      <c r="A767" s="68" t="s">
        <v>1540</v>
      </c>
      <c r="B767" s="69" t="s">
        <v>1539</v>
      </c>
      <c r="C767" s="66" t="s">
        <v>2405</v>
      </c>
      <c r="D767" s="67">
        <v>1576</v>
      </c>
    </row>
    <row r="768" spans="1:4" customFormat="1" x14ac:dyDescent="0.25">
      <c r="A768" s="68" t="s">
        <v>1536</v>
      </c>
      <c r="B768" s="69" t="s">
        <v>1535</v>
      </c>
      <c r="C768" s="60" t="s">
        <v>2841</v>
      </c>
      <c r="D768" s="61">
        <v>19908</v>
      </c>
    </row>
    <row r="769" spans="1:4" customFormat="1" x14ac:dyDescent="0.25">
      <c r="A769" s="68" t="s">
        <v>1542</v>
      </c>
      <c r="B769" s="69" t="s">
        <v>1541</v>
      </c>
      <c r="C769" s="66" t="s">
        <v>2590</v>
      </c>
      <c r="D769" s="67">
        <v>1254</v>
      </c>
    </row>
    <row r="770" spans="1:4" customFormat="1" ht="15" customHeight="1" x14ac:dyDescent="0.25">
      <c r="A770" s="58" t="s">
        <v>1545</v>
      </c>
      <c r="B770" s="59" t="s">
        <v>1544</v>
      </c>
      <c r="C770" s="66" t="s">
        <v>2591</v>
      </c>
      <c r="D770" s="67">
        <v>9790</v>
      </c>
    </row>
    <row r="771" spans="1:4" customFormat="1" x14ac:dyDescent="0.25">
      <c r="A771" s="58" t="s">
        <v>1543</v>
      </c>
      <c r="B771" s="59" t="s">
        <v>1546</v>
      </c>
      <c r="C771" s="60" t="s">
        <v>2592</v>
      </c>
      <c r="D771" s="61">
        <v>19909</v>
      </c>
    </row>
    <row r="772" spans="1:4" customFormat="1" x14ac:dyDescent="0.25">
      <c r="A772" s="68" t="s">
        <v>1548</v>
      </c>
      <c r="B772" s="69" t="s">
        <v>1547</v>
      </c>
      <c r="C772" s="66" t="s">
        <v>2593</v>
      </c>
      <c r="D772" s="67">
        <v>19910</v>
      </c>
    </row>
    <row r="773" spans="1:4" customFormat="1" x14ac:dyDescent="0.25">
      <c r="A773" s="68" t="s">
        <v>1550</v>
      </c>
      <c r="B773" s="69" t="s">
        <v>1549</v>
      </c>
      <c r="C773" s="66" t="s">
        <v>2561</v>
      </c>
      <c r="D773" s="67">
        <v>1253</v>
      </c>
    </row>
    <row r="774" spans="1:4" customFormat="1" x14ac:dyDescent="0.25">
      <c r="A774" s="68" t="s">
        <v>1552</v>
      </c>
      <c r="B774" s="69" t="s">
        <v>1551</v>
      </c>
      <c r="C774" s="66" t="s">
        <v>2594</v>
      </c>
      <c r="D774" s="67">
        <v>19911</v>
      </c>
    </row>
    <row r="775" spans="1:4" customFormat="1" x14ac:dyDescent="0.25">
      <c r="A775" s="68" t="s">
        <v>1554</v>
      </c>
      <c r="B775" s="69" t="s">
        <v>1553</v>
      </c>
      <c r="C775" s="60" t="s">
        <v>2405</v>
      </c>
      <c r="D775" s="61">
        <v>29951</v>
      </c>
    </row>
    <row r="776" spans="1:4" customFormat="1" x14ac:dyDescent="0.25">
      <c r="A776" s="58" t="s">
        <v>1556</v>
      </c>
      <c r="B776" s="59" t="s">
        <v>1555</v>
      </c>
      <c r="C776" s="60" t="s">
        <v>2384</v>
      </c>
      <c r="D776" s="61">
        <v>6414</v>
      </c>
    </row>
    <row r="777" spans="1:4" customFormat="1" x14ac:dyDescent="0.25">
      <c r="A777" s="58" t="s">
        <v>1558</v>
      </c>
      <c r="B777" s="59" t="s">
        <v>1557</v>
      </c>
      <c r="C777" s="66" t="s">
        <v>2808</v>
      </c>
      <c r="D777" s="67">
        <v>1579</v>
      </c>
    </row>
    <row r="778" spans="1:4" customFormat="1" x14ac:dyDescent="0.25">
      <c r="A778" s="68" t="s">
        <v>1560</v>
      </c>
      <c r="B778" s="69" t="s">
        <v>1559</v>
      </c>
      <c r="C778" s="60" t="s">
        <v>2405</v>
      </c>
      <c r="D778" s="61">
        <v>34442</v>
      </c>
    </row>
    <row r="779" spans="1:4" customFormat="1" x14ac:dyDescent="0.25">
      <c r="A779" s="68" t="s">
        <v>1562</v>
      </c>
      <c r="B779" s="69" t="s">
        <v>1561</v>
      </c>
      <c r="C779" s="66" t="s">
        <v>2405</v>
      </c>
      <c r="D779" s="67">
        <v>1395</v>
      </c>
    </row>
    <row r="780" spans="1:4" customFormat="1" x14ac:dyDescent="0.25">
      <c r="A780" s="68" t="s">
        <v>1564</v>
      </c>
      <c r="B780" s="69" t="s">
        <v>1563</v>
      </c>
      <c r="C780" s="66" t="s">
        <v>2400</v>
      </c>
      <c r="D780" s="67">
        <v>19912</v>
      </c>
    </row>
    <row r="781" spans="1:4" customFormat="1" x14ac:dyDescent="0.25">
      <c r="A781" s="68" t="s">
        <v>1566</v>
      </c>
      <c r="B781" s="69" t="s">
        <v>1565</v>
      </c>
      <c r="C781" s="60" t="s">
        <v>2405</v>
      </c>
      <c r="D781" s="61">
        <v>19913</v>
      </c>
    </row>
    <row r="782" spans="1:4" customFormat="1" x14ac:dyDescent="0.25">
      <c r="A782" s="68" t="s">
        <v>1585</v>
      </c>
      <c r="B782" s="69" t="s">
        <v>1584</v>
      </c>
      <c r="C782" s="66" t="s">
        <v>2531</v>
      </c>
      <c r="D782" s="67">
        <v>19922</v>
      </c>
    </row>
    <row r="783" spans="1:4" customFormat="1" x14ac:dyDescent="0.25">
      <c r="A783" s="68" t="s">
        <v>1587</v>
      </c>
      <c r="B783" s="69" t="s">
        <v>1586</v>
      </c>
      <c r="C783" s="66" t="s">
        <v>2601</v>
      </c>
      <c r="D783" s="67">
        <v>1355</v>
      </c>
    </row>
    <row r="784" spans="1:4" customFormat="1" x14ac:dyDescent="0.25">
      <c r="A784" s="68" t="s">
        <v>1589</v>
      </c>
      <c r="B784" s="69" t="s">
        <v>1588</v>
      </c>
      <c r="C784" s="60" t="s">
        <v>2602</v>
      </c>
      <c r="D784" s="61">
        <v>19923</v>
      </c>
    </row>
    <row r="785" spans="1:4" customFormat="1" x14ac:dyDescent="0.25">
      <c r="A785" s="68" t="s">
        <v>1591</v>
      </c>
      <c r="B785" s="69" t="s">
        <v>1590</v>
      </c>
      <c r="C785" s="66" t="s">
        <v>2512</v>
      </c>
      <c r="D785" s="67">
        <v>1354</v>
      </c>
    </row>
    <row r="786" spans="1:4" customFormat="1" x14ac:dyDescent="0.25">
      <c r="A786" s="68" t="s">
        <v>1593</v>
      </c>
      <c r="B786" s="69" t="s">
        <v>1592</v>
      </c>
      <c r="C786" s="66" t="s">
        <v>2603</v>
      </c>
      <c r="D786" s="67">
        <v>19924</v>
      </c>
    </row>
    <row r="787" spans="1:4" customFormat="1" x14ac:dyDescent="0.25">
      <c r="A787" s="68" t="s">
        <v>1595</v>
      </c>
      <c r="B787" s="69" t="s">
        <v>1594</v>
      </c>
      <c r="C787" s="60" t="s">
        <v>2531</v>
      </c>
      <c r="D787" s="61">
        <v>19925</v>
      </c>
    </row>
    <row r="788" spans="1:4" customFormat="1" x14ac:dyDescent="0.25">
      <c r="A788" s="68" t="s">
        <v>1606</v>
      </c>
      <c r="B788" s="69" t="s">
        <v>1605</v>
      </c>
      <c r="C788" s="66" t="s">
        <v>2424</v>
      </c>
      <c r="D788" s="67">
        <v>1113</v>
      </c>
    </row>
    <row r="789" spans="1:4" customFormat="1" x14ac:dyDescent="0.25">
      <c r="A789" s="68" t="s">
        <v>1568</v>
      </c>
      <c r="B789" s="69" t="s">
        <v>1567</v>
      </c>
      <c r="C789" s="66" t="s">
        <v>2466</v>
      </c>
      <c r="D789" s="67">
        <v>19914</v>
      </c>
    </row>
    <row r="790" spans="1:4" customFormat="1" x14ac:dyDescent="0.25">
      <c r="A790" s="68" t="s">
        <v>1570</v>
      </c>
      <c r="B790" s="69" t="s">
        <v>1569</v>
      </c>
      <c r="C790" s="60" t="s">
        <v>2476</v>
      </c>
      <c r="D790" s="61">
        <v>19915</v>
      </c>
    </row>
    <row r="791" spans="1:4" customFormat="1" x14ac:dyDescent="0.25">
      <c r="A791" s="68" t="s">
        <v>1305</v>
      </c>
      <c r="B791" s="69" t="s">
        <v>1571</v>
      </c>
      <c r="C791" s="66" t="s">
        <v>2595</v>
      </c>
      <c r="D791" s="67">
        <v>19916</v>
      </c>
    </row>
    <row r="792" spans="1:4" customFormat="1" x14ac:dyDescent="0.25">
      <c r="A792" s="68" t="s">
        <v>1573</v>
      </c>
      <c r="B792" s="69" t="s">
        <v>1572</v>
      </c>
      <c r="C792" s="66" t="s">
        <v>2596</v>
      </c>
      <c r="D792" s="67">
        <v>19917</v>
      </c>
    </row>
    <row r="793" spans="1:4" customFormat="1" x14ac:dyDescent="0.25">
      <c r="A793" s="68" t="s">
        <v>1575</v>
      </c>
      <c r="B793" s="69" t="s">
        <v>1574</v>
      </c>
      <c r="C793" s="66" t="s">
        <v>2597</v>
      </c>
      <c r="D793" s="67">
        <v>34550</v>
      </c>
    </row>
    <row r="794" spans="1:4" customFormat="1" x14ac:dyDescent="0.25">
      <c r="A794" s="68" t="s">
        <v>1577</v>
      </c>
      <c r="B794" s="69" t="s">
        <v>1576</v>
      </c>
      <c r="C794" s="66" t="s">
        <v>2596</v>
      </c>
      <c r="D794" s="67">
        <v>19918</v>
      </c>
    </row>
    <row r="795" spans="1:4" customFormat="1" x14ac:dyDescent="0.25">
      <c r="A795" s="68" t="s">
        <v>1579</v>
      </c>
      <c r="B795" s="69" t="s">
        <v>1578</v>
      </c>
      <c r="C795" s="60" t="s">
        <v>2598</v>
      </c>
      <c r="D795" s="61">
        <v>19919</v>
      </c>
    </row>
    <row r="796" spans="1:4" customFormat="1" x14ac:dyDescent="0.25">
      <c r="A796" s="68" t="s">
        <v>1581</v>
      </c>
      <c r="B796" s="69" t="s">
        <v>1580</v>
      </c>
      <c r="C796" s="60" t="s">
        <v>2599</v>
      </c>
      <c r="D796" s="61">
        <v>19920</v>
      </c>
    </row>
    <row r="797" spans="1:4" customFormat="1" x14ac:dyDescent="0.25">
      <c r="A797" s="68" t="s">
        <v>1583</v>
      </c>
      <c r="B797" s="69" t="s">
        <v>1582</v>
      </c>
      <c r="C797" s="60" t="s">
        <v>2600</v>
      </c>
      <c r="D797" s="61">
        <v>19921</v>
      </c>
    </row>
    <row r="798" spans="1:4" customFormat="1" x14ac:dyDescent="0.25">
      <c r="A798" s="68" t="s">
        <v>1597</v>
      </c>
      <c r="B798" s="69" t="s">
        <v>1596</v>
      </c>
      <c r="C798" s="60" t="s">
        <v>2405</v>
      </c>
      <c r="D798" s="61">
        <v>32040</v>
      </c>
    </row>
    <row r="799" spans="1:4" customFormat="1" x14ac:dyDescent="0.25">
      <c r="A799" s="68" t="s">
        <v>1599</v>
      </c>
      <c r="B799" s="69" t="s">
        <v>1598</v>
      </c>
      <c r="C799" s="60" t="s">
        <v>2405</v>
      </c>
      <c r="D799" s="61">
        <v>29948</v>
      </c>
    </row>
    <row r="800" spans="1:4" customFormat="1" x14ac:dyDescent="0.25">
      <c r="A800" s="68" t="s">
        <v>1601</v>
      </c>
      <c r="B800" s="69" t="s">
        <v>1600</v>
      </c>
      <c r="C800" s="66" t="s">
        <v>2405</v>
      </c>
      <c r="D800" s="67">
        <v>19926</v>
      </c>
    </row>
    <row r="801" spans="1:4" customFormat="1" x14ac:dyDescent="0.25">
      <c r="A801" s="68" t="s">
        <v>1603</v>
      </c>
      <c r="B801" s="69" t="s">
        <v>1602</v>
      </c>
      <c r="C801" s="60" t="s">
        <v>2604</v>
      </c>
      <c r="D801" s="61">
        <v>31562</v>
      </c>
    </row>
    <row r="802" spans="1:4" customFormat="1" ht="15" customHeight="1" x14ac:dyDescent="0.25">
      <c r="A802" s="68" t="s">
        <v>1608</v>
      </c>
      <c r="B802" s="69" t="s">
        <v>1607</v>
      </c>
      <c r="C802" s="66" t="s">
        <v>2674</v>
      </c>
      <c r="D802" s="67">
        <v>19927</v>
      </c>
    </row>
    <row r="803" spans="1:4" customFormat="1" x14ac:dyDescent="0.25">
      <c r="A803" s="68" t="s">
        <v>1610</v>
      </c>
      <c r="B803" s="69" t="s">
        <v>1609</v>
      </c>
      <c r="C803" s="60" t="s">
        <v>2405</v>
      </c>
      <c r="D803" s="61">
        <v>1581</v>
      </c>
    </row>
    <row r="804" spans="1:4" customFormat="1" x14ac:dyDescent="0.25">
      <c r="A804" s="68" t="s">
        <v>1612</v>
      </c>
      <c r="B804" s="69" t="s">
        <v>1611</v>
      </c>
      <c r="C804" s="60" t="s">
        <v>2405</v>
      </c>
      <c r="D804" s="61">
        <v>1582</v>
      </c>
    </row>
    <row r="805" spans="1:4" customFormat="1" x14ac:dyDescent="0.25">
      <c r="A805" s="68" t="s">
        <v>1614</v>
      </c>
      <c r="B805" s="69" t="s">
        <v>1613</v>
      </c>
      <c r="C805" s="60" t="s">
        <v>2405</v>
      </c>
      <c r="D805" s="61">
        <v>19928</v>
      </c>
    </row>
    <row r="806" spans="1:4" customFormat="1" x14ac:dyDescent="0.25">
      <c r="A806" s="68" t="s">
        <v>1616</v>
      </c>
      <c r="B806" s="69" t="s">
        <v>1615</v>
      </c>
      <c r="C806" s="66" t="s">
        <v>2904</v>
      </c>
      <c r="D806" s="67">
        <v>29919</v>
      </c>
    </row>
    <row r="807" spans="1:4" customFormat="1" ht="15" customHeight="1" x14ac:dyDescent="0.25">
      <c r="A807" s="68" t="s">
        <v>1618</v>
      </c>
      <c r="B807" s="69" t="s">
        <v>1617</v>
      </c>
      <c r="C807" s="60" t="s">
        <v>2405</v>
      </c>
      <c r="D807" s="61">
        <v>1580</v>
      </c>
    </row>
    <row r="808" spans="1:4" customFormat="1" x14ac:dyDescent="0.25">
      <c r="A808" s="68" t="s">
        <v>1620</v>
      </c>
      <c r="B808" s="69" t="s">
        <v>1619</v>
      </c>
      <c r="C808" s="60" t="s">
        <v>2405</v>
      </c>
      <c r="D808" s="61">
        <v>1583</v>
      </c>
    </row>
    <row r="809" spans="1:4" customFormat="1" ht="12.75" customHeight="1" x14ac:dyDescent="0.25">
      <c r="A809" s="68" t="s">
        <v>1736</v>
      </c>
      <c r="B809" s="69" t="s">
        <v>1735</v>
      </c>
      <c r="C809" s="60" t="s">
        <v>2405</v>
      </c>
      <c r="D809" s="61">
        <v>1921</v>
      </c>
    </row>
    <row r="810" spans="1:4" customFormat="1" x14ac:dyDescent="0.25">
      <c r="A810" s="68" t="s">
        <v>1738</v>
      </c>
      <c r="B810" s="69" t="s">
        <v>1737</v>
      </c>
      <c r="C810" s="60" t="s">
        <v>2942</v>
      </c>
      <c r="D810" s="61">
        <v>1922</v>
      </c>
    </row>
    <row r="811" spans="1:4" customFormat="1" ht="15" customHeight="1" x14ac:dyDescent="0.25">
      <c r="A811" s="58" t="s">
        <v>1740</v>
      </c>
      <c r="B811" s="59" t="s">
        <v>1739</v>
      </c>
      <c r="C811" s="66" t="s">
        <v>2809</v>
      </c>
      <c r="D811" s="67">
        <v>1923</v>
      </c>
    </row>
    <row r="812" spans="1:4" customFormat="1" ht="15" customHeight="1" x14ac:dyDescent="0.25">
      <c r="A812" s="68" t="s">
        <v>1742</v>
      </c>
      <c r="B812" s="69" t="s">
        <v>1741</v>
      </c>
      <c r="C812" s="60" t="s">
        <v>2405</v>
      </c>
      <c r="D812" s="61">
        <v>29945</v>
      </c>
    </row>
    <row r="813" spans="1:4" customFormat="1" x14ac:dyDescent="0.25">
      <c r="A813" s="68" t="s">
        <v>1744</v>
      </c>
      <c r="B813" s="69" t="s">
        <v>1743</v>
      </c>
      <c r="C813" s="60" t="s">
        <v>2405</v>
      </c>
      <c r="D813" s="61">
        <v>1920</v>
      </c>
    </row>
    <row r="814" spans="1:4" customFormat="1" x14ac:dyDescent="0.25">
      <c r="A814" s="68" t="s">
        <v>1622</v>
      </c>
      <c r="B814" s="69" t="s">
        <v>1621</v>
      </c>
      <c r="C814" s="60" t="s">
        <v>2605</v>
      </c>
      <c r="D814" s="61">
        <v>19929</v>
      </c>
    </row>
    <row r="815" spans="1:4" customFormat="1" x14ac:dyDescent="0.25">
      <c r="A815" s="68" t="s">
        <v>1624</v>
      </c>
      <c r="B815" s="69" t="s">
        <v>1623</v>
      </c>
      <c r="C815" s="60" t="s">
        <v>2405</v>
      </c>
      <c r="D815" s="61">
        <v>20570</v>
      </c>
    </row>
    <row r="816" spans="1:4" customFormat="1" x14ac:dyDescent="0.25">
      <c r="A816" s="68" t="s">
        <v>1626</v>
      </c>
      <c r="B816" s="69" t="s">
        <v>1625</v>
      </c>
      <c r="C816" s="66" t="s">
        <v>2781</v>
      </c>
      <c r="D816" s="67">
        <v>19930</v>
      </c>
    </row>
    <row r="817" spans="1:4" customFormat="1" x14ac:dyDescent="0.25">
      <c r="A817" s="68" t="s">
        <v>1628</v>
      </c>
      <c r="B817" s="69" t="s">
        <v>1627</v>
      </c>
      <c r="C817" s="60" t="s">
        <v>2405</v>
      </c>
      <c r="D817" s="61">
        <v>1863</v>
      </c>
    </row>
    <row r="818" spans="1:4" customFormat="1" x14ac:dyDescent="0.25">
      <c r="A818" s="68" t="s">
        <v>1632</v>
      </c>
      <c r="B818" s="69" t="s">
        <v>1631</v>
      </c>
      <c r="C818" s="60" t="s">
        <v>2405</v>
      </c>
      <c r="D818" s="61">
        <v>19931</v>
      </c>
    </row>
    <row r="819" spans="1:4" customFormat="1" x14ac:dyDescent="0.25">
      <c r="A819" s="68" t="s">
        <v>1634</v>
      </c>
      <c r="B819" s="69" t="s">
        <v>1633</v>
      </c>
      <c r="C819" s="60" t="s">
        <v>2498</v>
      </c>
      <c r="D819" s="61">
        <v>19932</v>
      </c>
    </row>
    <row r="820" spans="1:4" customFormat="1" x14ac:dyDescent="0.25">
      <c r="A820" s="58" t="s">
        <v>1636</v>
      </c>
      <c r="B820" s="59" t="s">
        <v>1635</v>
      </c>
      <c r="C820" s="60" t="s">
        <v>2405</v>
      </c>
      <c r="D820" s="61">
        <v>9788</v>
      </c>
    </row>
    <row r="821" spans="1:4" customFormat="1" x14ac:dyDescent="0.25">
      <c r="A821" s="68" t="s">
        <v>1638</v>
      </c>
      <c r="B821" s="69" t="s">
        <v>1637</v>
      </c>
      <c r="C821" s="60" t="s">
        <v>2499</v>
      </c>
      <c r="D821" s="61">
        <v>1205</v>
      </c>
    </row>
    <row r="822" spans="1:4" customFormat="1" ht="15" customHeight="1" x14ac:dyDescent="0.25">
      <c r="A822" s="68" t="s">
        <v>1640</v>
      </c>
      <c r="B822" s="69" t="s">
        <v>1639</v>
      </c>
      <c r="C822" s="60" t="s">
        <v>2405</v>
      </c>
      <c r="D822" s="61">
        <v>1204</v>
      </c>
    </row>
    <row r="823" spans="1:4" customFormat="1" x14ac:dyDescent="0.25">
      <c r="A823" s="58" t="s">
        <v>1644</v>
      </c>
      <c r="B823" s="59" t="s">
        <v>1643</v>
      </c>
      <c r="C823" s="60" t="s">
        <v>2440</v>
      </c>
      <c r="D823" s="61">
        <v>1640</v>
      </c>
    </row>
    <row r="824" spans="1:4" customFormat="1" x14ac:dyDescent="0.25">
      <c r="A824" s="58" t="s">
        <v>1646</v>
      </c>
      <c r="B824" s="59" t="s">
        <v>1645</v>
      </c>
      <c r="C824" s="60" t="s">
        <v>2705</v>
      </c>
      <c r="D824" s="61">
        <v>1641</v>
      </c>
    </row>
    <row r="825" spans="1:4" customFormat="1" x14ac:dyDescent="0.25">
      <c r="A825" s="58" t="s">
        <v>1648</v>
      </c>
      <c r="B825" s="59" t="s">
        <v>1647</v>
      </c>
      <c r="C825" s="60" t="s">
        <v>2706</v>
      </c>
      <c r="D825" s="61">
        <v>1642</v>
      </c>
    </row>
    <row r="826" spans="1:4" customFormat="1" x14ac:dyDescent="0.25">
      <c r="A826" s="58" t="s">
        <v>1650</v>
      </c>
      <c r="B826" s="59" t="s">
        <v>1649</v>
      </c>
      <c r="C826" s="60" t="s">
        <v>2707</v>
      </c>
      <c r="D826" s="61">
        <v>1643</v>
      </c>
    </row>
    <row r="827" spans="1:4" customFormat="1" x14ac:dyDescent="0.25">
      <c r="A827" s="58" t="s">
        <v>1654</v>
      </c>
      <c r="B827" s="59" t="s">
        <v>1653</v>
      </c>
      <c r="C827" s="60" t="s">
        <v>2405</v>
      </c>
      <c r="D827" s="61">
        <v>1644</v>
      </c>
    </row>
    <row r="828" spans="1:4" customFormat="1" x14ac:dyDescent="0.25">
      <c r="A828" s="68" t="s">
        <v>1652</v>
      </c>
      <c r="B828" s="69" t="s">
        <v>1651</v>
      </c>
      <c r="C828" s="60" t="s">
        <v>2708</v>
      </c>
      <c r="D828" s="61">
        <v>31591</v>
      </c>
    </row>
    <row r="829" spans="1:4" customFormat="1" x14ac:dyDescent="0.25">
      <c r="A829" s="58" t="s">
        <v>1656</v>
      </c>
      <c r="B829" s="59" t="s">
        <v>1655</v>
      </c>
      <c r="C829" s="60" t="s">
        <v>2405</v>
      </c>
      <c r="D829" s="61">
        <v>1645</v>
      </c>
    </row>
    <row r="830" spans="1:4" customFormat="1" x14ac:dyDescent="0.25">
      <c r="A830" s="68" t="s">
        <v>1658</v>
      </c>
      <c r="B830" s="69" t="s">
        <v>1657</v>
      </c>
      <c r="C830" s="60" t="s">
        <v>2709</v>
      </c>
      <c r="D830" s="61">
        <v>19933</v>
      </c>
    </row>
    <row r="831" spans="1:4" customFormat="1" x14ac:dyDescent="0.25">
      <c r="A831" s="68" t="s">
        <v>1660</v>
      </c>
      <c r="B831" s="69" t="s">
        <v>1659</v>
      </c>
      <c r="C831" s="60" t="s">
        <v>2710</v>
      </c>
      <c r="D831" s="61">
        <v>19934</v>
      </c>
    </row>
    <row r="832" spans="1:4" customFormat="1" x14ac:dyDescent="0.25">
      <c r="A832" s="58" t="s">
        <v>1663</v>
      </c>
      <c r="B832" s="59" t="s">
        <v>1662</v>
      </c>
      <c r="C832" s="60" t="s">
        <v>2711</v>
      </c>
      <c r="D832" s="61">
        <v>1646</v>
      </c>
    </row>
    <row r="833" spans="1:4" customFormat="1" x14ac:dyDescent="0.25">
      <c r="A833" s="58" t="s">
        <v>1665</v>
      </c>
      <c r="B833" s="59" t="s">
        <v>1664</v>
      </c>
      <c r="C833" s="60" t="s">
        <v>2405</v>
      </c>
      <c r="D833" s="61">
        <v>1647</v>
      </c>
    </row>
    <row r="834" spans="1:4" customFormat="1" x14ac:dyDescent="0.25">
      <c r="A834" s="68" t="s">
        <v>1667</v>
      </c>
      <c r="B834" s="69" t="s">
        <v>1666</v>
      </c>
      <c r="C834" s="60" t="s">
        <v>2712</v>
      </c>
      <c r="D834" s="61">
        <v>1648</v>
      </c>
    </row>
    <row r="835" spans="1:4" customFormat="1" x14ac:dyDescent="0.25">
      <c r="A835" s="58" t="s">
        <v>1669</v>
      </c>
      <c r="B835" s="59" t="s">
        <v>1668</v>
      </c>
      <c r="C835" s="60" t="s">
        <v>2405</v>
      </c>
      <c r="D835" s="61">
        <v>1649</v>
      </c>
    </row>
    <row r="836" spans="1:4" customFormat="1" x14ac:dyDescent="0.25">
      <c r="A836" s="58" t="s">
        <v>1671</v>
      </c>
      <c r="B836" s="59" t="s">
        <v>1670</v>
      </c>
      <c r="C836" s="60" t="s">
        <v>2405</v>
      </c>
      <c r="D836" s="61">
        <v>1650</v>
      </c>
    </row>
    <row r="837" spans="1:4" customFormat="1" x14ac:dyDescent="0.25">
      <c r="A837" s="58" t="s">
        <v>1661</v>
      </c>
      <c r="B837" s="59" t="s">
        <v>1672</v>
      </c>
      <c r="C837" s="60" t="s">
        <v>2713</v>
      </c>
      <c r="D837" s="61">
        <v>1652</v>
      </c>
    </row>
    <row r="838" spans="1:4" customFormat="1" x14ac:dyDescent="0.25">
      <c r="A838" s="58" t="s">
        <v>1674</v>
      </c>
      <c r="B838" s="59" t="s">
        <v>1673</v>
      </c>
      <c r="C838" s="60" t="s">
        <v>2714</v>
      </c>
      <c r="D838" s="61">
        <v>1653</v>
      </c>
    </row>
    <row r="839" spans="1:4" customFormat="1" x14ac:dyDescent="0.25">
      <c r="A839" s="58" t="s">
        <v>1676</v>
      </c>
      <c r="B839" s="59" t="s">
        <v>1675</v>
      </c>
      <c r="C839" s="60" t="s">
        <v>2405</v>
      </c>
      <c r="D839" s="61">
        <v>1655</v>
      </c>
    </row>
    <row r="840" spans="1:4" customFormat="1" x14ac:dyDescent="0.25">
      <c r="A840" s="58" t="s">
        <v>1678</v>
      </c>
      <c r="B840" s="59" t="s">
        <v>1677</v>
      </c>
      <c r="C840" s="60" t="s">
        <v>2405</v>
      </c>
      <c r="D840" s="61">
        <v>1656</v>
      </c>
    </row>
    <row r="841" spans="1:4" customFormat="1" x14ac:dyDescent="0.25">
      <c r="A841" s="58" t="s">
        <v>1680</v>
      </c>
      <c r="B841" s="59" t="s">
        <v>1679</v>
      </c>
      <c r="C841" s="60" t="s">
        <v>2715</v>
      </c>
      <c r="D841" s="61">
        <v>1657</v>
      </c>
    </row>
    <row r="842" spans="1:4" customFormat="1" x14ac:dyDescent="0.25">
      <c r="A842" s="58" t="s">
        <v>1682</v>
      </c>
      <c r="B842" s="59" t="s">
        <v>1681</v>
      </c>
      <c r="C842" s="60" t="s">
        <v>2716</v>
      </c>
      <c r="D842" s="61">
        <v>1658</v>
      </c>
    </row>
    <row r="843" spans="1:4" customFormat="1" x14ac:dyDescent="0.25">
      <c r="A843" s="58" t="s">
        <v>1684</v>
      </c>
      <c r="B843" s="59" t="s">
        <v>1683</v>
      </c>
      <c r="C843" s="60" t="s">
        <v>2405</v>
      </c>
      <c r="D843" s="61">
        <v>1659</v>
      </c>
    </row>
    <row r="844" spans="1:4" customFormat="1" x14ac:dyDescent="0.25">
      <c r="A844" s="68" t="s">
        <v>1686</v>
      </c>
      <c r="B844" s="69" t="s">
        <v>1685</v>
      </c>
      <c r="C844" s="60" t="s">
        <v>2717</v>
      </c>
      <c r="D844" s="61">
        <v>19939</v>
      </c>
    </row>
    <row r="845" spans="1:4" customFormat="1" x14ac:dyDescent="0.25">
      <c r="A845" s="68" t="s">
        <v>1688</v>
      </c>
      <c r="B845" s="69" t="s">
        <v>1687</v>
      </c>
      <c r="C845" s="60" t="s">
        <v>2718</v>
      </c>
      <c r="D845" s="61">
        <v>19940</v>
      </c>
    </row>
    <row r="846" spans="1:4" customFormat="1" ht="15" customHeight="1" x14ac:dyDescent="0.25">
      <c r="A846" s="68" t="s">
        <v>1690</v>
      </c>
      <c r="B846" s="69" t="s">
        <v>1689</v>
      </c>
      <c r="C846" s="60" t="s">
        <v>2405</v>
      </c>
      <c r="D846" s="61">
        <v>1639</v>
      </c>
    </row>
    <row r="847" spans="1:4" customFormat="1" x14ac:dyDescent="0.25">
      <c r="A847" s="58" t="s">
        <v>1692</v>
      </c>
      <c r="B847" s="59" t="s">
        <v>1691</v>
      </c>
      <c r="C847" s="60" t="s">
        <v>2719</v>
      </c>
      <c r="D847" s="61">
        <v>1661</v>
      </c>
    </row>
    <row r="848" spans="1:4" customFormat="1" x14ac:dyDescent="0.25">
      <c r="A848" s="68" t="s">
        <v>1695</v>
      </c>
      <c r="B848" s="69" t="s">
        <v>1694</v>
      </c>
      <c r="C848" s="60" t="s">
        <v>2720</v>
      </c>
      <c r="D848" s="61">
        <v>19944</v>
      </c>
    </row>
    <row r="849" spans="1:4" customFormat="1" x14ac:dyDescent="0.25">
      <c r="A849" s="68" t="s">
        <v>1697</v>
      </c>
      <c r="B849" s="69" t="s">
        <v>1696</v>
      </c>
      <c r="C849" s="60" t="s">
        <v>2721</v>
      </c>
      <c r="D849" s="61">
        <v>19945</v>
      </c>
    </row>
    <row r="850" spans="1:4" customFormat="1" x14ac:dyDescent="0.25">
      <c r="A850" s="68" t="s">
        <v>1699</v>
      </c>
      <c r="B850" s="69" t="s">
        <v>1698</v>
      </c>
      <c r="C850" s="60" t="s">
        <v>2722</v>
      </c>
      <c r="D850" s="61">
        <v>19946</v>
      </c>
    </row>
    <row r="851" spans="1:4" customFormat="1" x14ac:dyDescent="0.25">
      <c r="A851" s="68" t="s">
        <v>1701</v>
      </c>
      <c r="B851" s="69" t="s">
        <v>1700</v>
      </c>
      <c r="C851" s="60" t="s">
        <v>2723</v>
      </c>
      <c r="D851" s="61">
        <v>19947</v>
      </c>
    </row>
    <row r="852" spans="1:4" customFormat="1" x14ac:dyDescent="0.25">
      <c r="A852" s="68" t="s">
        <v>1703</v>
      </c>
      <c r="B852" s="69" t="s">
        <v>1702</v>
      </c>
      <c r="C852" s="60" t="s">
        <v>2721</v>
      </c>
      <c r="D852" s="61">
        <v>19948</v>
      </c>
    </row>
    <row r="853" spans="1:4" customFormat="1" x14ac:dyDescent="0.25">
      <c r="A853" s="68" t="s">
        <v>1705</v>
      </c>
      <c r="B853" s="69" t="s">
        <v>1704</v>
      </c>
      <c r="C853" s="60" t="s">
        <v>2389</v>
      </c>
      <c r="D853" s="61">
        <v>19949</v>
      </c>
    </row>
    <row r="854" spans="1:4" customFormat="1" x14ac:dyDescent="0.25">
      <c r="A854" s="68" t="s">
        <v>1707</v>
      </c>
      <c r="B854" s="69" t="s">
        <v>1706</v>
      </c>
      <c r="C854" s="60" t="s">
        <v>2724</v>
      </c>
      <c r="D854" s="61">
        <v>19950</v>
      </c>
    </row>
    <row r="855" spans="1:4" customFormat="1" x14ac:dyDescent="0.25">
      <c r="A855" s="68" t="s">
        <v>1709</v>
      </c>
      <c r="B855" s="69" t="s">
        <v>1708</v>
      </c>
      <c r="C855" s="60" t="s">
        <v>2718</v>
      </c>
      <c r="D855" s="61">
        <v>19951</v>
      </c>
    </row>
    <row r="856" spans="1:4" customFormat="1" x14ac:dyDescent="0.25">
      <c r="A856" s="68" t="s">
        <v>1711</v>
      </c>
      <c r="B856" s="69" t="s">
        <v>1710</v>
      </c>
      <c r="C856" s="60" t="s">
        <v>2478</v>
      </c>
      <c r="D856" s="61">
        <v>19952</v>
      </c>
    </row>
    <row r="857" spans="1:4" customFormat="1" x14ac:dyDescent="0.25">
      <c r="A857" s="68" t="s">
        <v>1713</v>
      </c>
      <c r="B857" s="69" t="s">
        <v>1712</v>
      </c>
      <c r="C857" s="60" t="s">
        <v>2720</v>
      </c>
      <c r="D857" s="61">
        <v>19953</v>
      </c>
    </row>
    <row r="858" spans="1:4" customFormat="1" x14ac:dyDescent="0.25">
      <c r="A858" s="68" t="s">
        <v>1715</v>
      </c>
      <c r="B858" s="69" t="s">
        <v>1714</v>
      </c>
      <c r="C858" s="60" t="s">
        <v>2717</v>
      </c>
      <c r="D858" s="61">
        <v>19954</v>
      </c>
    </row>
    <row r="859" spans="1:4" customFormat="1" x14ac:dyDescent="0.25">
      <c r="A859" s="68" t="s">
        <v>1717</v>
      </c>
      <c r="B859" s="69" t="s">
        <v>1716</v>
      </c>
      <c r="C859" s="60" t="s">
        <v>2725</v>
      </c>
      <c r="D859" s="61">
        <v>20023</v>
      </c>
    </row>
    <row r="860" spans="1:4" customFormat="1" x14ac:dyDescent="0.25">
      <c r="A860" s="68" t="s">
        <v>1719</v>
      </c>
      <c r="B860" s="69" t="s">
        <v>1718</v>
      </c>
      <c r="C860" s="60" t="s">
        <v>2726</v>
      </c>
      <c r="D860" s="61">
        <v>19955</v>
      </c>
    </row>
    <row r="861" spans="1:4" customFormat="1" x14ac:dyDescent="0.25">
      <c r="A861" s="68" t="s">
        <v>1721</v>
      </c>
      <c r="B861" s="69" t="s">
        <v>1720</v>
      </c>
      <c r="C861" s="60" t="s">
        <v>2717</v>
      </c>
      <c r="D861" s="61">
        <v>19956</v>
      </c>
    </row>
    <row r="862" spans="1:4" customFormat="1" x14ac:dyDescent="0.25">
      <c r="A862" s="68" t="s">
        <v>1723</v>
      </c>
      <c r="B862" s="69" t="s">
        <v>1722</v>
      </c>
      <c r="C862" s="60" t="s">
        <v>2724</v>
      </c>
      <c r="D862" s="61">
        <v>19957</v>
      </c>
    </row>
    <row r="863" spans="1:4" customFormat="1" x14ac:dyDescent="0.25">
      <c r="A863" s="68" t="s">
        <v>1729</v>
      </c>
      <c r="B863" s="69" t="s">
        <v>1728</v>
      </c>
      <c r="C863" s="60" t="s">
        <v>2728</v>
      </c>
      <c r="D863" s="61">
        <v>19960</v>
      </c>
    </row>
    <row r="864" spans="1:4" customFormat="1" x14ac:dyDescent="0.25">
      <c r="A864" s="68" t="s">
        <v>1725</v>
      </c>
      <c r="B864" s="69" t="s">
        <v>1724</v>
      </c>
      <c r="C864" s="60" t="s">
        <v>2727</v>
      </c>
      <c r="D864" s="61">
        <v>19958</v>
      </c>
    </row>
    <row r="865" spans="1:4" customFormat="1" x14ac:dyDescent="0.25">
      <c r="A865" s="68" t="s">
        <v>1727</v>
      </c>
      <c r="B865" s="69" t="s">
        <v>1726</v>
      </c>
      <c r="C865" s="60" t="s">
        <v>2721</v>
      </c>
      <c r="D865" s="61">
        <v>19959</v>
      </c>
    </row>
    <row r="866" spans="1:4" customFormat="1" x14ac:dyDescent="0.25">
      <c r="A866" s="68" t="s">
        <v>1731</v>
      </c>
      <c r="B866" s="69" t="s">
        <v>1730</v>
      </c>
      <c r="C866" s="60" t="s">
        <v>2717</v>
      </c>
      <c r="D866" s="61">
        <v>19961</v>
      </c>
    </row>
    <row r="867" spans="1:4" customFormat="1" x14ac:dyDescent="0.25">
      <c r="A867" s="68" t="s">
        <v>1733</v>
      </c>
      <c r="B867" s="69" t="s">
        <v>1732</v>
      </c>
      <c r="C867" s="60" t="s">
        <v>2729</v>
      </c>
      <c r="D867" s="61">
        <v>20024</v>
      </c>
    </row>
    <row r="868" spans="1:4" customFormat="1" x14ac:dyDescent="0.25">
      <c r="A868" s="68" t="s">
        <v>1693</v>
      </c>
      <c r="B868" s="69" t="s">
        <v>1734</v>
      </c>
      <c r="C868" s="60" t="s">
        <v>2730</v>
      </c>
      <c r="D868" s="61">
        <v>20025</v>
      </c>
    </row>
    <row r="869" spans="1:4" customFormat="1" x14ac:dyDescent="0.25">
      <c r="A869" s="68" t="s">
        <v>1642</v>
      </c>
      <c r="B869" s="69" t="s">
        <v>1641</v>
      </c>
      <c r="C869" s="60" t="s">
        <v>2405</v>
      </c>
      <c r="D869" s="61">
        <v>32260</v>
      </c>
    </row>
    <row r="870" spans="1:4" customFormat="1" x14ac:dyDescent="0.25">
      <c r="A870" s="68" t="s">
        <v>1630</v>
      </c>
      <c r="B870" s="69" t="s">
        <v>1629</v>
      </c>
      <c r="C870" s="66" t="s">
        <v>2443</v>
      </c>
      <c r="D870" s="67">
        <v>24833</v>
      </c>
    </row>
    <row r="871" spans="1:4" customFormat="1" x14ac:dyDescent="0.25">
      <c r="A871" s="68" t="s">
        <v>1746</v>
      </c>
      <c r="B871" s="69" t="s">
        <v>1745</v>
      </c>
      <c r="C871" s="60" t="s">
        <v>2444</v>
      </c>
      <c r="D871" s="61">
        <v>32022</v>
      </c>
    </row>
    <row r="872" spans="1:4" customFormat="1" x14ac:dyDescent="0.25">
      <c r="A872" s="68" t="s">
        <v>1748</v>
      </c>
      <c r="B872" s="69" t="s">
        <v>1747</v>
      </c>
      <c r="C872" s="60" t="s">
        <v>2500</v>
      </c>
      <c r="D872" s="61">
        <v>19962</v>
      </c>
    </row>
    <row r="873" spans="1:4" customFormat="1" x14ac:dyDescent="0.25">
      <c r="A873" s="68" t="s">
        <v>1750</v>
      </c>
      <c r="B873" s="69" t="s">
        <v>1749</v>
      </c>
      <c r="C873" s="60" t="s">
        <v>2405</v>
      </c>
      <c r="D873" s="61">
        <v>29959</v>
      </c>
    </row>
    <row r="874" spans="1:4" customFormat="1" ht="15" customHeight="1" x14ac:dyDescent="0.25">
      <c r="A874" s="68" t="s">
        <v>1758</v>
      </c>
      <c r="B874" s="69" t="s">
        <v>1757</v>
      </c>
      <c r="C874" s="66" t="s">
        <v>2607</v>
      </c>
      <c r="D874" s="67">
        <v>32261</v>
      </c>
    </row>
    <row r="875" spans="1:4" customFormat="1" x14ac:dyDescent="0.25">
      <c r="A875" s="68" t="s">
        <v>1752</v>
      </c>
      <c r="B875" s="69" t="s">
        <v>1751</v>
      </c>
      <c r="C875" s="60" t="s">
        <v>2445</v>
      </c>
      <c r="D875" s="61">
        <v>6453</v>
      </c>
    </row>
    <row r="876" spans="1:4" customFormat="1" x14ac:dyDescent="0.25">
      <c r="A876" s="68" t="s">
        <v>1756</v>
      </c>
      <c r="B876" s="69" t="s">
        <v>1755</v>
      </c>
      <c r="C876" s="66" t="s">
        <v>2606</v>
      </c>
      <c r="D876" s="67">
        <v>35494</v>
      </c>
    </row>
    <row r="877" spans="1:4" customFormat="1" x14ac:dyDescent="0.25">
      <c r="A877" s="68" t="s">
        <v>1754</v>
      </c>
      <c r="B877" s="69" t="s">
        <v>1753</v>
      </c>
      <c r="C877" s="60" t="s">
        <v>2446</v>
      </c>
      <c r="D877" s="61">
        <v>5576</v>
      </c>
    </row>
    <row r="878" spans="1:4" customFormat="1" x14ac:dyDescent="0.25">
      <c r="A878" s="68" t="s">
        <v>1760</v>
      </c>
      <c r="B878" s="69" t="s">
        <v>1759</v>
      </c>
      <c r="C878" s="60" t="s">
        <v>2634</v>
      </c>
      <c r="D878" s="61">
        <v>1748</v>
      </c>
    </row>
    <row r="879" spans="1:4" customFormat="1" x14ac:dyDescent="0.25">
      <c r="A879" s="68" t="s">
        <v>1762</v>
      </c>
      <c r="B879" s="69" t="s">
        <v>1761</v>
      </c>
      <c r="C879" s="60" t="s">
        <v>2693</v>
      </c>
      <c r="D879" s="61">
        <v>29943</v>
      </c>
    </row>
    <row r="880" spans="1:4" customFormat="1" x14ac:dyDescent="0.25">
      <c r="A880" s="68" t="s">
        <v>1764</v>
      </c>
      <c r="B880" s="69" t="s">
        <v>1763</v>
      </c>
      <c r="C880" s="60" t="s">
        <v>2511</v>
      </c>
      <c r="D880" s="61">
        <v>34443</v>
      </c>
    </row>
    <row r="881" spans="1:4" customFormat="1" x14ac:dyDescent="0.25">
      <c r="A881" s="58" t="s">
        <v>1766</v>
      </c>
      <c r="B881" s="59" t="s">
        <v>1765</v>
      </c>
      <c r="C881" s="66" t="s">
        <v>2608</v>
      </c>
      <c r="D881" s="67">
        <v>1323</v>
      </c>
    </row>
    <row r="882" spans="1:4" customFormat="1" x14ac:dyDescent="0.25">
      <c r="A882" s="68" t="s">
        <v>1768</v>
      </c>
      <c r="B882" s="69" t="s">
        <v>1767</v>
      </c>
      <c r="C882" s="60" t="s">
        <v>2609</v>
      </c>
      <c r="D882" s="61">
        <v>19963</v>
      </c>
    </row>
    <row r="883" spans="1:4" customFormat="1" x14ac:dyDescent="0.25">
      <c r="A883" s="68" t="s">
        <v>1770</v>
      </c>
      <c r="B883" s="69" t="s">
        <v>1769</v>
      </c>
      <c r="C883" s="66" t="s">
        <v>2561</v>
      </c>
      <c r="D883" s="67">
        <v>1322</v>
      </c>
    </row>
    <row r="884" spans="1:4" customFormat="1" x14ac:dyDescent="0.25">
      <c r="A884" s="68" t="s">
        <v>1772</v>
      </c>
      <c r="B884" s="69" t="s">
        <v>1771</v>
      </c>
      <c r="C884" s="60" t="s">
        <v>2447</v>
      </c>
      <c r="D884" s="61">
        <v>6001</v>
      </c>
    </row>
    <row r="885" spans="1:4" customFormat="1" x14ac:dyDescent="0.25">
      <c r="A885" s="68" t="s">
        <v>1774</v>
      </c>
      <c r="B885" s="69" t="s">
        <v>1773</v>
      </c>
      <c r="C885" s="60" t="s">
        <v>2405</v>
      </c>
      <c r="D885" s="61">
        <v>1897</v>
      </c>
    </row>
    <row r="886" spans="1:4" customFormat="1" x14ac:dyDescent="0.25">
      <c r="A886" s="58" t="s">
        <v>1776</v>
      </c>
      <c r="B886" s="70" t="s">
        <v>1775</v>
      </c>
      <c r="C886" s="60" t="s">
        <v>2405</v>
      </c>
      <c r="D886" s="61">
        <v>1898</v>
      </c>
    </row>
    <row r="887" spans="1:4" customFormat="1" x14ac:dyDescent="0.25">
      <c r="A887" s="68" t="s">
        <v>1778</v>
      </c>
      <c r="B887" s="69" t="s">
        <v>1777</v>
      </c>
      <c r="C887" s="60" t="s">
        <v>2731</v>
      </c>
      <c r="D887" s="61">
        <v>19964</v>
      </c>
    </row>
    <row r="888" spans="1:4" customFormat="1" x14ac:dyDescent="0.25">
      <c r="A888" s="68" t="s">
        <v>1780</v>
      </c>
      <c r="B888" s="69" t="s">
        <v>1779</v>
      </c>
      <c r="C888" s="60" t="s">
        <v>2732</v>
      </c>
      <c r="D888" s="61">
        <v>1899</v>
      </c>
    </row>
    <row r="889" spans="1:4" customFormat="1" x14ac:dyDescent="0.25">
      <c r="A889" s="68" t="s">
        <v>1782</v>
      </c>
      <c r="B889" s="69" t="s">
        <v>1781</v>
      </c>
      <c r="C889" s="60" t="s">
        <v>2405</v>
      </c>
      <c r="D889" s="61">
        <v>34444</v>
      </c>
    </row>
    <row r="890" spans="1:4" customFormat="1" x14ac:dyDescent="0.25">
      <c r="A890" s="58" t="s">
        <v>1784</v>
      </c>
      <c r="B890" s="70" t="s">
        <v>1783</v>
      </c>
      <c r="C890" s="60" t="s">
        <v>2733</v>
      </c>
      <c r="D890" s="61">
        <v>1901</v>
      </c>
    </row>
    <row r="891" spans="1:4" customFormat="1" x14ac:dyDescent="0.25">
      <c r="A891" s="58" t="s">
        <v>1786</v>
      </c>
      <c r="B891" s="59" t="s">
        <v>1785</v>
      </c>
      <c r="C891" s="66" t="s">
        <v>2405</v>
      </c>
      <c r="D891" s="67">
        <v>1902</v>
      </c>
    </row>
    <row r="892" spans="1:4" customFormat="1" x14ac:dyDescent="0.25">
      <c r="A892" s="58" t="s">
        <v>1788</v>
      </c>
      <c r="B892" s="70" t="s">
        <v>1787</v>
      </c>
      <c r="C892" s="60" t="s">
        <v>2632</v>
      </c>
      <c r="D892" s="61">
        <v>1903</v>
      </c>
    </row>
    <row r="893" spans="1:4" customFormat="1" x14ac:dyDescent="0.25">
      <c r="A893" s="58" t="s">
        <v>1790</v>
      </c>
      <c r="B893" s="70" t="s">
        <v>1789</v>
      </c>
      <c r="C893" s="60" t="s">
        <v>2405</v>
      </c>
      <c r="D893" s="61">
        <v>1904</v>
      </c>
    </row>
    <row r="894" spans="1:4" customFormat="1" x14ac:dyDescent="0.25">
      <c r="A894" s="68" t="s">
        <v>1792</v>
      </c>
      <c r="B894" s="69" t="s">
        <v>1791</v>
      </c>
      <c r="C894" s="60" t="s">
        <v>2772</v>
      </c>
      <c r="D894" s="61">
        <v>19970</v>
      </c>
    </row>
    <row r="895" spans="1:4" customFormat="1" x14ac:dyDescent="0.25">
      <c r="A895" s="68" t="s">
        <v>1794</v>
      </c>
      <c r="B895" s="69" t="s">
        <v>1793</v>
      </c>
      <c r="C895" s="66" t="s">
        <v>2405</v>
      </c>
      <c r="D895" s="67">
        <v>19971</v>
      </c>
    </row>
    <row r="896" spans="1:4" customFormat="1" x14ac:dyDescent="0.25">
      <c r="A896" s="58" t="s">
        <v>1796</v>
      </c>
      <c r="B896" s="70" t="s">
        <v>1795</v>
      </c>
      <c r="C896" s="60" t="s">
        <v>2734</v>
      </c>
      <c r="D896" s="61">
        <v>1905</v>
      </c>
    </row>
    <row r="897" spans="1:4" customFormat="1" x14ac:dyDescent="0.25">
      <c r="A897" s="58" t="s">
        <v>1798</v>
      </c>
      <c r="B897" s="70" t="s">
        <v>1797</v>
      </c>
      <c r="C897" s="60" t="s">
        <v>2735</v>
      </c>
      <c r="D897" s="61">
        <v>1906</v>
      </c>
    </row>
    <row r="898" spans="1:4" customFormat="1" ht="12.75" customHeight="1" x14ac:dyDescent="0.25">
      <c r="A898" s="68" t="s">
        <v>1800</v>
      </c>
      <c r="B898" s="69" t="s">
        <v>1799</v>
      </c>
      <c r="C898" s="60" t="s">
        <v>2810</v>
      </c>
      <c r="D898" s="61">
        <v>1907</v>
      </c>
    </row>
    <row r="899" spans="1:4" customFormat="1" x14ac:dyDescent="0.25">
      <c r="A899" s="58" t="s">
        <v>1805</v>
      </c>
      <c r="B899" s="59" t="s">
        <v>1804</v>
      </c>
      <c r="C899" s="60" t="s">
        <v>2738</v>
      </c>
      <c r="D899" s="61">
        <v>29941</v>
      </c>
    </row>
    <row r="900" spans="1:4" customFormat="1" x14ac:dyDescent="0.25">
      <c r="A900" s="58" t="s">
        <v>1802</v>
      </c>
      <c r="B900" s="74" t="s">
        <v>1801</v>
      </c>
      <c r="C900" s="60" t="s">
        <v>2393</v>
      </c>
      <c r="D900" s="61">
        <v>1908</v>
      </c>
    </row>
    <row r="901" spans="1:4" customFormat="1" x14ac:dyDescent="0.25">
      <c r="A901" s="58" t="s">
        <v>1803</v>
      </c>
      <c r="B901" s="74" t="s">
        <v>2736</v>
      </c>
      <c r="C901" s="60" t="s">
        <v>2737</v>
      </c>
      <c r="D901" s="61">
        <v>1909</v>
      </c>
    </row>
    <row r="902" spans="1:4" customFormat="1" x14ac:dyDescent="0.25">
      <c r="A902" s="68" t="s">
        <v>1807</v>
      </c>
      <c r="B902" s="69" t="s">
        <v>1806</v>
      </c>
      <c r="C902" s="66" t="s">
        <v>2811</v>
      </c>
      <c r="D902" s="67">
        <v>19977</v>
      </c>
    </row>
    <row r="903" spans="1:4" customFormat="1" x14ac:dyDescent="0.25">
      <c r="A903" s="68" t="s">
        <v>1809</v>
      </c>
      <c r="B903" s="69" t="s">
        <v>1808</v>
      </c>
      <c r="C903" s="60" t="s">
        <v>2405</v>
      </c>
      <c r="D903" s="61">
        <v>1910</v>
      </c>
    </row>
    <row r="904" spans="1:4" customFormat="1" x14ac:dyDescent="0.25">
      <c r="A904" s="68" t="s">
        <v>1811</v>
      </c>
      <c r="B904" s="69" t="s">
        <v>1810</v>
      </c>
      <c r="C904" s="60" t="s">
        <v>2405</v>
      </c>
      <c r="D904" s="61">
        <v>19978</v>
      </c>
    </row>
    <row r="905" spans="1:4" customFormat="1" x14ac:dyDescent="0.25">
      <c r="A905" s="68" t="s">
        <v>1813</v>
      </c>
      <c r="B905" s="69" t="s">
        <v>1812</v>
      </c>
      <c r="C905" s="60" t="s">
        <v>2739</v>
      </c>
      <c r="D905" s="61">
        <v>1911</v>
      </c>
    </row>
    <row r="906" spans="1:4" customFormat="1" x14ac:dyDescent="0.25">
      <c r="A906" s="68" t="s">
        <v>1815</v>
      </c>
      <c r="B906" s="69" t="s">
        <v>1814</v>
      </c>
      <c r="C906" s="60" t="s">
        <v>2868</v>
      </c>
      <c r="D906" s="61">
        <v>1912</v>
      </c>
    </row>
    <row r="907" spans="1:4" customFormat="1" x14ac:dyDescent="0.25">
      <c r="A907" s="68" t="s">
        <v>1817</v>
      </c>
      <c r="B907" s="69" t="s">
        <v>1816</v>
      </c>
      <c r="C907" s="60" t="s">
        <v>2405</v>
      </c>
      <c r="D907" s="61">
        <v>1913</v>
      </c>
    </row>
    <row r="908" spans="1:4" customFormat="1" x14ac:dyDescent="0.25">
      <c r="A908" s="68" t="s">
        <v>1821</v>
      </c>
      <c r="B908" s="69" t="s">
        <v>1820</v>
      </c>
      <c r="C908" s="60" t="s">
        <v>2740</v>
      </c>
      <c r="D908" s="61">
        <v>19979</v>
      </c>
    </row>
    <row r="909" spans="1:4" customFormat="1" x14ac:dyDescent="0.25">
      <c r="A909" s="68" t="s">
        <v>1819</v>
      </c>
      <c r="B909" s="69" t="s">
        <v>1818</v>
      </c>
      <c r="C909" s="60" t="s">
        <v>2405</v>
      </c>
      <c r="D909" s="61">
        <v>1896</v>
      </c>
    </row>
    <row r="910" spans="1:4" customFormat="1" x14ac:dyDescent="0.25">
      <c r="A910" s="58" t="s">
        <v>1823</v>
      </c>
      <c r="B910" s="59" t="s">
        <v>1822</v>
      </c>
      <c r="C910" s="60" t="s">
        <v>2741</v>
      </c>
      <c r="D910" s="61">
        <v>1914</v>
      </c>
    </row>
    <row r="911" spans="1:4" customFormat="1" x14ac:dyDescent="0.25">
      <c r="A911" s="68" t="s">
        <v>1825</v>
      </c>
      <c r="B911" s="69" t="s">
        <v>1824</v>
      </c>
      <c r="C911" s="60" t="s">
        <v>2459</v>
      </c>
      <c r="D911" s="61">
        <v>1915</v>
      </c>
    </row>
    <row r="912" spans="1:4" customFormat="1" x14ac:dyDescent="0.25">
      <c r="A912" s="68" t="s">
        <v>1827</v>
      </c>
      <c r="B912" s="69" t="s">
        <v>1826</v>
      </c>
      <c r="C912" s="60" t="s">
        <v>2742</v>
      </c>
      <c r="D912" s="61">
        <v>19983</v>
      </c>
    </row>
    <row r="913" spans="1:4" customFormat="1" x14ac:dyDescent="0.25">
      <c r="A913" s="68" t="s">
        <v>1829</v>
      </c>
      <c r="B913" s="69" t="s">
        <v>1828</v>
      </c>
      <c r="C913" s="60" t="s">
        <v>2743</v>
      </c>
      <c r="D913" s="61">
        <v>19985</v>
      </c>
    </row>
    <row r="914" spans="1:4" customFormat="1" x14ac:dyDescent="0.25">
      <c r="A914" s="68" t="s">
        <v>1831</v>
      </c>
      <c r="B914" s="69" t="s">
        <v>1830</v>
      </c>
      <c r="C914" s="60" t="s">
        <v>2744</v>
      </c>
      <c r="D914" s="61">
        <v>19986</v>
      </c>
    </row>
    <row r="915" spans="1:4" customFormat="1" x14ac:dyDescent="0.25">
      <c r="A915" s="68" t="s">
        <v>1833</v>
      </c>
      <c r="B915" s="69" t="s">
        <v>1832</v>
      </c>
      <c r="C915" s="60" t="s">
        <v>2743</v>
      </c>
      <c r="D915" s="61">
        <v>19987</v>
      </c>
    </row>
    <row r="916" spans="1:4" customFormat="1" x14ac:dyDescent="0.25">
      <c r="A916" s="68" t="s">
        <v>790</v>
      </c>
      <c r="B916" s="69" t="s">
        <v>1834</v>
      </c>
      <c r="C916" s="60" t="s">
        <v>2943</v>
      </c>
      <c r="D916" s="61">
        <v>19988</v>
      </c>
    </row>
    <row r="917" spans="1:4" customFormat="1" x14ac:dyDescent="0.25">
      <c r="A917" s="68" t="s">
        <v>1851</v>
      </c>
      <c r="B917" s="69" t="s">
        <v>1852</v>
      </c>
      <c r="C917" s="66" t="s">
        <v>2613</v>
      </c>
      <c r="D917" s="67">
        <v>29987</v>
      </c>
    </row>
    <row r="918" spans="1:4" customFormat="1" x14ac:dyDescent="0.25">
      <c r="A918" s="58" t="s">
        <v>1836</v>
      </c>
      <c r="B918" s="59" t="s">
        <v>1835</v>
      </c>
      <c r="C918" s="60" t="s">
        <v>2384</v>
      </c>
      <c r="D918" s="61">
        <v>1125</v>
      </c>
    </row>
    <row r="919" spans="1:4" customFormat="1" x14ac:dyDescent="0.25">
      <c r="A919" s="68" t="s">
        <v>1848</v>
      </c>
      <c r="B919" s="69" t="s">
        <v>1847</v>
      </c>
      <c r="C919" s="60" t="s">
        <v>2905</v>
      </c>
      <c r="D919" s="61">
        <v>1513</v>
      </c>
    </row>
    <row r="920" spans="1:4" customFormat="1" x14ac:dyDescent="0.25">
      <c r="A920" s="68" t="s">
        <v>1850</v>
      </c>
      <c r="B920" s="69" t="s">
        <v>1849</v>
      </c>
      <c r="C920" s="60" t="s">
        <v>2812</v>
      </c>
      <c r="D920" s="61">
        <v>19995</v>
      </c>
    </row>
    <row r="921" spans="1:4" customFormat="1" x14ac:dyDescent="0.25">
      <c r="A921" s="68" t="s">
        <v>1846</v>
      </c>
      <c r="B921" s="69" t="s">
        <v>1845</v>
      </c>
      <c r="C921" s="60" t="s">
        <v>2612</v>
      </c>
      <c r="D921" s="61">
        <v>19993</v>
      </c>
    </row>
    <row r="922" spans="1:4" customFormat="1" x14ac:dyDescent="0.25">
      <c r="A922" s="58" t="s">
        <v>1604</v>
      </c>
      <c r="B922" s="59" t="s">
        <v>1853</v>
      </c>
      <c r="C922" s="60" t="s">
        <v>2614</v>
      </c>
      <c r="D922" s="61">
        <v>31691</v>
      </c>
    </row>
    <row r="923" spans="1:4" customFormat="1" x14ac:dyDescent="0.25">
      <c r="A923" s="68" t="s">
        <v>1855</v>
      </c>
      <c r="B923" s="69" t="s">
        <v>1854</v>
      </c>
      <c r="C923" s="60" t="s">
        <v>2512</v>
      </c>
      <c r="D923" s="61">
        <v>1266</v>
      </c>
    </row>
    <row r="924" spans="1:4" customFormat="1" x14ac:dyDescent="0.25">
      <c r="A924" s="68" t="s">
        <v>1838</v>
      </c>
      <c r="B924" s="69" t="s">
        <v>1837</v>
      </c>
      <c r="C924" s="66" t="s">
        <v>2610</v>
      </c>
      <c r="D924" s="67">
        <v>19989</v>
      </c>
    </row>
    <row r="925" spans="1:4" customFormat="1" x14ac:dyDescent="0.25">
      <c r="A925" s="68" t="s">
        <v>1840</v>
      </c>
      <c r="B925" s="69" t="s">
        <v>1839</v>
      </c>
      <c r="C925" s="60" t="s">
        <v>2611</v>
      </c>
      <c r="D925" s="61">
        <v>19990</v>
      </c>
    </row>
    <row r="926" spans="1:4" customFormat="1" x14ac:dyDescent="0.25">
      <c r="A926" s="68" t="s">
        <v>1842</v>
      </c>
      <c r="B926" s="69" t="s">
        <v>1841</v>
      </c>
      <c r="C926" s="66" t="s">
        <v>2600</v>
      </c>
      <c r="D926" s="67">
        <v>19991</v>
      </c>
    </row>
    <row r="927" spans="1:4" customFormat="1" x14ac:dyDescent="0.25">
      <c r="A927" s="68" t="s">
        <v>1844</v>
      </c>
      <c r="B927" s="69" t="s">
        <v>1843</v>
      </c>
      <c r="C927" s="66" t="s">
        <v>2599</v>
      </c>
      <c r="D927" s="67">
        <v>19992</v>
      </c>
    </row>
    <row r="928" spans="1:4" customFormat="1" x14ac:dyDescent="0.25">
      <c r="A928" s="68" t="s">
        <v>1857</v>
      </c>
      <c r="B928" s="69" t="s">
        <v>1856</v>
      </c>
      <c r="C928" s="60" t="s">
        <v>2405</v>
      </c>
      <c r="D928" s="61">
        <v>19997</v>
      </c>
    </row>
    <row r="929" spans="1:4" customFormat="1" ht="15" customHeight="1" x14ac:dyDescent="0.25">
      <c r="A929" s="58" t="s">
        <v>1859</v>
      </c>
      <c r="B929" s="59" t="s">
        <v>1858</v>
      </c>
      <c r="C929" s="60" t="s">
        <v>2501</v>
      </c>
      <c r="D929" s="61">
        <v>1173</v>
      </c>
    </row>
    <row r="930" spans="1:4" customFormat="1" x14ac:dyDescent="0.25">
      <c r="A930" s="58" t="s">
        <v>1861</v>
      </c>
      <c r="B930" s="59" t="s">
        <v>1860</v>
      </c>
      <c r="C930" s="60" t="s">
        <v>2502</v>
      </c>
      <c r="D930" s="61">
        <v>10205</v>
      </c>
    </row>
    <row r="931" spans="1:4" customFormat="1" x14ac:dyDescent="0.25">
      <c r="A931" s="68" t="s">
        <v>1863</v>
      </c>
      <c r="B931" s="69" t="s">
        <v>1862</v>
      </c>
      <c r="C931" s="60" t="s">
        <v>2494</v>
      </c>
      <c r="D931" s="61">
        <v>1172</v>
      </c>
    </row>
    <row r="932" spans="1:4" customFormat="1" x14ac:dyDescent="0.25">
      <c r="A932" s="58" t="s">
        <v>1865</v>
      </c>
      <c r="B932" s="59" t="s">
        <v>1864</v>
      </c>
      <c r="C932" s="60" t="s">
        <v>2405</v>
      </c>
      <c r="D932" s="61">
        <v>1210</v>
      </c>
    </row>
    <row r="933" spans="1:4" customFormat="1" x14ac:dyDescent="0.25">
      <c r="A933" s="68" t="s">
        <v>1867</v>
      </c>
      <c r="B933" s="69" t="s">
        <v>1866</v>
      </c>
      <c r="C933" s="60" t="s">
        <v>2503</v>
      </c>
      <c r="D933" s="61">
        <v>19998</v>
      </c>
    </row>
    <row r="934" spans="1:4" customFormat="1" x14ac:dyDescent="0.25">
      <c r="A934" s="68" t="s">
        <v>1869</v>
      </c>
      <c r="B934" s="69" t="s">
        <v>1868</v>
      </c>
      <c r="C934" s="60" t="s">
        <v>2504</v>
      </c>
      <c r="D934" s="61">
        <v>19999</v>
      </c>
    </row>
    <row r="935" spans="1:4" customFormat="1" x14ac:dyDescent="0.25">
      <c r="A935" s="68" t="s">
        <v>1871</v>
      </c>
      <c r="B935" s="69" t="s">
        <v>1870</v>
      </c>
      <c r="C935" s="60" t="s">
        <v>2405</v>
      </c>
      <c r="D935" s="61">
        <v>1209</v>
      </c>
    </row>
    <row r="936" spans="1:4" customFormat="1" x14ac:dyDescent="0.25">
      <c r="A936" s="68" t="s">
        <v>1873</v>
      </c>
      <c r="B936" s="69" t="s">
        <v>1872</v>
      </c>
      <c r="C936" s="60" t="s">
        <v>2496</v>
      </c>
      <c r="D936" s="61">
        <v>20000</v>
      </c>
    </row>
    <row r="937" spans="1:4" customFormat="1" x14ac:dyDescent="0.25">
      <c r="A937" s="68" t="s">
        <v>1875</v>
      </c>
      <c r="B937" s="69" t="s">
        <v>1874</v>
      </c>
      <c r="C937" s="60" t="s">
        <v>2389</v>
      </c>
      <c r="D937" s="61">
        <v>6300</v>
      </c>
    </row>
    <row r="938" spans="1:4" customFormat="1" x14ac:dyDescent="0.25">
      <c r="A938" s="68" t="s">
        <v>16</v>
      </c>
      <c r="B938" s="69" t="s">
        <v>1878</v>
      </c>
      <c r="C938" s="60" t="s">
        <v>2944</v>
      </c>
      <c r="D938" s="61">
        <v>31586</v>
      </c>
    </row>
    <row r="939" spans="1:4" customFormat="1" x14ac:dyDescent="0.25">
      <c r="A939" s="68" t="s">
        <v>1877</v>
      </c>
      <c r="B939" s="69" t="s">
        <v>1876</v>
      </c>
      <c r="C939" s="60" t="s">
        <v>2944</v>
      </c>
      <c r="D939" s="61">
        <v>32215</v>
      </c>
    </row>
    <row r="940" spans="1:4" customFormat="1" ht="12.75" customHeight="1" x14ac:dyDescent="0.25">
      <c r="A940" s="58" t="s">
        <v>1880</v>
      </c>
      <c r="B940" s="59" t="s">
        <v>1879</v>
      </c>
      <c r="C940" s="60" t="s">
        <v>2813</v>
      </c>
      <c r="D940" s="61">
        <v>1765</v>
      </c>
    </row>
    <row r="941" spans="1:4" customFormat="1" x14ac:dyDescent="0.25">
      <c r="A941" s="68" t="s">
        <v>1882</v>
      </c>
      <c r="B941" s="69" t="s">
        <v>1881</v>
      </c>
      <c r="C941" s="60" t="s">
        <v>2906</v>
      </c>
      <c r="D941" s="61">
        <v>1766</v>
      </c>
    </row>
    <row r="942" spans="1:4" customFormat="1" x14ac:dyDescent="0.25">
      <c r="A942" s="68" t="s">
        <v>1884</v>
      </c>
      <c r="B942" s="69" t="s">
        <v>1883</v>
      </c>
      <c r="C942" s="66" t="s">
        <v>2814</v>
      </c>
      <c r="D942" s="67">
        <v>31583</v>
      </c>
    </row>
    <row r="943" spans="1:4" customFormat="1" x14ac:dyDescent="0.25">
      <c r="A943" s="68" t="s">
        <v>1886</v>
      </c>
      <c r="B943" s="69" t="s">
        <v>1885</v>
      </c>
      <c r="C943" s="60" t="s">
        <v>2813</v>
      </c>
      <c r="D943" s="61">
        <v>20002</v>
      </c>
    </row>
    <row r="944" spans="1:4" customFormat="1" x14ac:dyDescent="0.25">
      <c r="A944" s="68" t="s">
        <v>1887</v>
      </c>
      <c r="B944" s="69" t="s">
        <v>2908</v>
      </c>
      <c r="C944" s="60" t="s">
        <v>2909</v>
      </c>
      <c r="D944" s="61">
        <v>29940</v>
      </c>
    </row>
    <row r="945" spans="1:4" customFormat="1" x14ac:dyDescent="0.25">
      <c r="A945" s="68" t="s">
        <v>1889</v>
      </c>
      <c r="B945" s="69" t="s">
        <v>1888</v>
      </c>
      <c r="C945" s="60" t="s">
        <v>2661</v>
      </c>
      <c r="D945" s="61">
        <v>1764</v>
      </c>
    </row>
    <row r="946" spans="1:4" customFormat="1" x14ac:dyDescent="0.25">
      <c r="A946" s="68" t="s">
        <v>1891</v>
      </c>
      <c r="B946" s="69" t="s">
        <v>1890</v>
      </c>
      <c r="C946" s="60" t="s">
        <v>2813</v>
      </c>
      <c r="D946" s="61">
        <v>1767</v>
      </c>
    </row>
    <row r="947" spans="1:4" customFormat="1" x14ac:dyDescent="0.25">
      <c r="A947" s="68" t="s">
        <v>1893</v>
      </c>
      <c r="B947" s="69" t="s">
        <v>1892</v>
      </c>
      <c r="C947" s="60" t="s">
        <v>2815</v>
      </c>
      <c r="D947" s="61">
        <v>20003</v>
      </c>
    </row>
    <row r="948" spans="1:4" customFormat="1" x14ac:dyDescent="0.25">
      <c r="A948" s="68" t="s">
        <v>1895</v>
      </c>
      <c r="B948" s="69" t="s">
        <v>1894</v>
      </c>
      <c r="C948" s="60" t="s">
        <v>2907</v>
      </c>
      <c r="D948" s="61">
        <v>20004</v>
      </c>
    </row>
    <row r="949" spans="1:4" customFormat="1" x14ac:dyDescent="0.25">
      <c r="A949" s="68" t="s">
        <v>1897</v>
      </c>
      <c r="B949" s="69" t="s">
        <v>1896</v>
      </c>
      <c r="C949" s="60" t="s">
        <v>2833</v>
      </c>
      <c r="D949" s="61">
        <v>20007</v>
      </c>
    </row>
    <row r="950" spans="1:4" customFormat="1" x14ac:dyDescent="0.25">
      <c r="A950" s="68" t="s">
        <v>1899</v>
      </c>
      <c r="B950" s="69" t="s">
        <v>1898</v>
      </c>
      <c r="C950" s="66" t="s">
        <v>2834</v>
      </c>
      <c r="D950" s="67">
        <v>20008</v>
      </c>
    </row>
    <row r="951" spans="1:4" customFormat="1" x14ac:dyDescent="0.25">
      <c r="A951" s="68" t="s">
        <v>1901</v>
      </c>
      <c r="B951" s="69" t="s">
        <v>1900</v>
      </c>
      <c r="C951" s="60" t="s">
        <v>2405</v>
      </c>
      <c r="D951" s="61">
        <v>29984</v>
      </c>
    </row>
    <row r="952" spans="1:4" customFormat="1" x14ac:dyDescent="0.25">
      <c r="A952" s="68" t="s">
        <v>1903</v>
      </c>
      <c r="B952" s="69" t="s">
        <v>1902</v>
      </c>
      <c r="C952" s="60" t="s">
        <v>2945</v>
      </c>
      <c r="D952" s="61">
        <v>34601</v>
      </c>
    </row>
    <row r="953" spans="1:4" customFormat="1" x14ac:dyDescent="0.25">
      <c r="A953" s="68" t="s">
        <v>1905</v>
      </c>
      <c r="B953" s="69" t="s">
        <v>1904</v>
      </c>
      <c r="C953" s="60" t="s">
        <v>2405</v>
      </c>
      <c r="D953" s="61">
        <v>29937</v>
      </c>
    </row>
    <row r="954" spans="1:4" customFormat="1" x14ac:dyDescent="0.25">
      <c r="A954" s="68" t="s">
        <v>1907</v>
      </c>
      <c r="B954" s="69" t="s">
        <v>1906</v>
      </c>
      <c r="C954" s="60" t="s">
        <v>2405</v>
      </c>
      <c r="D954" s="61">
        <v>29936</v>
      </c>
    </row>
    <row r="955" spans="1:4" customFormat="1" x14ac:dyDescent="0.25">
      <c r="A955" s="68" t="s">
        <v>1909</v>
      </c>
      <c r="B955" s="69" t="s">
        <v>1908</v>
      </c>
      <c r="C955" s="60" t="s">
        <v>2405</v>
      </c>
      <c r="D955" s="61">
        <v>20009</v>
      </c>
    </row>
    <row r="956" spans="1:4" customFormat="1" x14ac:dyDescent="0.25">
      <c r="A956" s="68" t="s">
        <v>1911</v>
      </c>
      <c r="B956" s="69" t="s">
        <v>1910</v>
      </c>
      <c r="C956" s="60" t="s">
        <v>2806</v>
      </c>
      <c r="D956" s="61">
        <v>1871</v>
      </c>
    </row>
    <row r="957" spans="1:4" customFormat="1" x14ac:dyDescent="0.25">
      <c r="A957" s="68" t="s">
        <v>1913</v>
      </c>
      <c r="B957" s="69" t="s">
        <v>1912</v>
      </c>
      <c r="C957" s="60" t="s">
        <v>2405</v>
      </c>
      <c r="D957" s="61">
        <v>1872</v>
      </c>
    </row>
    <row r="958" spans="1:4" customFormat="1" ht="15" customHeight="1" x14ac:dyDescent="0.25">
      <c r="A958" s="68" t="s">
        <v>1915</v>
      </c>
      <c r="B958" s="69" t="s">
        <v>1914</v>
      </c>
      <c r="C958" s="66" t="s">
        <v>2774</v>
      </c>
      <c r="D958" s="67">
        <v>1873</v>
      </c>
    </row>
    <row r="959" spans="1:4" customFormat="1" x14ac:dyDescent="0.25">
      <c r="A959" s="68" t="s">
        <v>1917</v>
      </c>
      <c r="B959" s="69" t="s">
        <v>1916</v>
      </c>
      <c r="C959" s="60" t="s">
        <v>2405</v>
      </c>
      <c r="D959" s="61">
        <v>1874</v>
      </c>
    </row>
    <row r="960" spans="1:4" customFormat="1" x14ac:dyDescent="0.25">
      <c r="A960" s="68" t="s">
        <v>1919</v>
      </c>
      <c r="B960" s="69" t="s">
        <v>1918</v>
      </c>
      <c r="C960" s="60" t="s">
        <v>2405</v>
      </c>
      <c r="D960" s="61">
        <v>1875</v>
      </c>
    </row>
    <row r="961" spans="1:4" customFormat="1" x14ac:dyDescent="0.25">
      <c r="A961" s="68" t="s">
        <v>1921</v>
      </c>
      <c r="B961" s="69" t="s">
        <v>1920</v>
      </c>
      <c r="C961" s="66" t="s">
        <v>2478</v>
      </c>
      <c r="D961" s="67">
        <v>20010</v>
      </c>
    </row>
    <row r="962" spans="1:4" customFormat="1" ht="12.75" customHeight="1" x14ac:dyDescent="0.25">
      <c r="A962" s="68" t="s">
        <v>1923</v>
      </c>
      <c r="B962" s="69" t="s">
        <v>1922</v>
      </c>
      <c r="C962" s="60" t="s">
        <v>2405</v>
      </c>
      <c r="D962" s="61">
        <v>1876</v>
      </c>
    </row>
    <row r="963" spans="1:4" customFormat="1" ht="12.75" customHeight="1" x14ac:dyDescent="0.25">
      <c r="A963" s="68" t="s">
        <v>1925</v>
      </c>
      <c r="B963" s="69" t="s">
        <v>1924</v>
      </c>
      <c r="C963" s="60" t="s">
        <v>2405</v>
      </c>
      <c r="D963" s="61">
        <v>1870</v>
      </c>
    </row>
    <row r="964" spans="1:4" customFormat="1" x14ac:dyDescent="0.25">
      <c r="A964" s="68" t="s">
        <v>1927</v>
      </c>
      <c r="B964" s="69" t="s">
        <v>1926</v>
      </c>
      <c r="C964" s="60" t="s">
        <v>2745</v>
      </c>
      <c r="D964" s="61">
        <v>20011</v>
      </c>
    </row>
    <row r="965" spans="1:4" customFormat="1" x14ac:dyDescent="0.25">
      <c r="A965" s="68" t="s">
        <v>1929</v>
      </c>
      <c r="B965" s="69" t="s">
        <v>1928</v>
      </c>
      <c r="C965" s="60" t="s">
        <v>2746</v>
      </c>
      <c r="D965" s="61">
        <v>20012</v>
      </c>
    </row>
    <row r="966" spans="1:4" customFormat="1" ht="15" customHeight="1" x14ac:dyDescent="0.25">
      <c r="A966" s="68" t="s">
        <v>1931</v>
      </c>
      <c r="B966" s="69" t="s">
        <v>1930</v>
      </c>
      <c r="C966" s="60" t="s">
        <v>2405</v>
      </c>
      <c r="D966" s="61">
        <v>1666</v>
      </c>
    </row>
    <row r="967" spans="1:4" customFormat="1" x14ac:dyDescent="0.25">
      <c r="A967" s="68" t="s">
        <v>1933</v>
      </c>
      <c r="B967" s="69" t="s">
        <v>1932</v>
      </c>
      <c r="C967" s="60" t="s">
        <v>2405</v>
      </c>
      <c r="D967" s="61">
        <v>20014</v>
      </c>
    </row>
    <row r="968" spans="1:4" customFormat="1" x14ac:dyDescent="0.25">
      <c r="A968" s="68" t="s">
        <v>1941</v>
      </c>
      <c r="B968" s="69" t="s">
        <v>1940</v>
      </c>
      <c r="C968" s="60" t="s">
        <v>2643</v>
      </c>
      <c r="D968" s="61">
        <v>20017</v>
      </c>
    </row>
    <row r="969" spans="1:4" customFormat="1" x14ac:dyDescent="0.25">
      <c r="A969" s="68" t="s">
        <v>1943</v>
      </c>
      <c r="B969" s="69" t="s">
        <v>1942</v>
      </c>
      <c r="C969" s="60" t="s">
        <v>2747</v>
      </c>
      <c r="D969" s="61">
        <v>20018</v>
      </c>
    </row>
    <row r="970" spans="1:4" customFormat="1" ht="15" customHeight="1" x14ac:dyDescent="0.25">
      <c r="A970" s="68" t="s">
        <v>1945</v>
      </c>
      <c r="B970" s="69" t="s">
        <v>1944</v>
      </c>
      <c r="C970" s="60" t="s">
        <v>2748</v>
      </c>
      <c r="D970" s="61">
        <v>20019</v>
      </c>
    </row>
    <row r="971" spans="1:4" customFormat="1" x14ac:dyDescent="0.25">
      <c r="A971" s="58" t="s">
        <v>1947</v>
      </c>
      <c r="B971" s="59" t="s">
        <v>1946</v>
      </c>
      <c r="C971" s="60" t="s">
        <v>2405</v>
      </c>
      <c r="D971" s="61">
        <v>1453</v>
      </c>
    </row>
    <row r="972" spans="1:4" customFormat="1" x14ac:dyDescent="0.25">
      <c r="A972" s="68" t="s">
        <v>1949</v>
      </c>
      <c r="B972" s="69" t="s">
        <v>1948</v>
      </c>
      <c r="C972" s="60" t="s">
        <v>2405</v>
      </c>
      <c r="D972" s="61">
        <v>1452</v>
      </c>
    </row>
    <row r="973" spans="1:4" customFormat="1" ht="12.75" customHeight="1" x14ac:dyDescent="0.25">
      <c r="A973" s="68" t="s">
        <v>1951</v>
      </c>
      <c r="B973" s="69" t="s">
        <v>1950</v>
      </c>
      <c r="C973" s="60" t="s">
        <v>2749</v>
      </c>
      <c r="D973" s="61">
        <v>20020</v>
      </c>
    </row>
    <row r="974" spans="1:4" customFormat="1" x14ac:dyDescent="0.25">
      <c r="A974" s="68" t="s">
        <v>1937</v>
      </c>
      <c r="B974" s="69" t="s">
        <v>1936</v>
      </c>
      <c r="C974" s="60" t="s">
        <v>2910</v>
      </c>
      <c r="D974" s="61">
        <v>20016</v>
      </c>
    </row>
    <row r="975" spans="1:4" customFormat="1" x14ac:dyDescent="0.25">
      <c r="A975" s="68" t="s">
        <v>1939</v>
      </c>
      <c r="B975" s="69" t="s">
        <v>1938</v>
      </c>
      <c r="C975" s="60" t="s">
        <v>2405</v>
      </c>
      <c r="D975" s="61">
        <v>1712</v>
      </c>
    </row>
    <row r="976" spans="1:4" customFormat="1" x14ac:dyDescent="0.25">
      <c r="A976" s="71" t="s">
        <v>1953</v>
      </c>
      <c r="B976" s="69" t="s">
        <v>1952</v>
      </c>
      <c r="C976" s="66" t="s">
        <v>2645</v>
      </c>
      <c r="D976" s="67">
        <v>1441</v>
      </c>
    </row>
    <row r="977" spans="1:4" customFormat="1" ht="15" customHeight="1" x14ac:dyDescent="0.25">
      <c r="A977" s="68" t="s">
        <v>1955</v>
      </c>
      <c r="B977" s="69" t="s">
        <v>1954</v>
      </c>
      <c r="C977" s="60" t="s">
        <v>2405</v>
      </c>
      <c r="D977" s="61">
        <v>1889</v>
      </c>
    </row>
    <row r="978" spans="1:4" customFormat="1" x14ac:dyDescent="0.25">
      <c r="A978" s="68" t="s">
        <v>1935</v>
      </c>
      <c r="B978" s="69" t="s">
        <v>1934</v>
      </c>
      <c r="C978" s="60" t="s">
        <v>2466</v>
      </c>
      <c r="D978" s="61">
        <v>20015</v>
      </c>
    </row>
    <row r="979" spans="1:4" customFormat="1" x14ac:dyDescent="0.25">
      <c r="A979" s="68" t="s">
        <v>1957</v>
      </c>
      <c r="B979" s="69" t="s">
        <v>1956</v>
      </c>
      <c r="C979" s="60" t="s">
        <v>2405</v>
      </c>
      <c r="D979" s="61">
        <v>29934</v>
      </c>
    </row>
    <row r="980" spans="1:4" customFormat="1" x14ac:dyDescent="0.25">
      <c r="A980" s="68" t="s">
        <v>1959</v>
      </c>
      <c r="B980" s="69" t="s">
        <v>1958</v>
      </c>
      <c r="C980" s="60" t="s">
        <v>2405</v>
      </c>
      <c r="D980" s="61">
        <v>34447</v>
      </c>
    </row>
    <row r="981" spans="1:4" customFormat="1" x14ac:dyDescent="0.25">
      <c r="A981" s="68" t="s">
        <v>1961</v>
      </c>
      <c r="B981" s="69" t="s">
        <v>1960</v>
      </c>
      <c r="C981" s="60" t="s">
        <v>2505</v>
      </c>
      <c r="D981" s="61">
        <v>19673</v>
      </c>
    </row>
    <row r="982" spans="1:4" customFormat="1" x14ac:dyDescent="0.25">
      <c r="A982" s="68" t="s">
        <v>1963</v>
      </c>
      <c r="B982" s="69" t="s">
        <v>1962</v>
      </c>
      <c r="C982" s="60" t="s">
        <v>2506</v>
      </c>
      <c r="D982" s="61">
        <v>19674</v>
      </c>
    </row>
    <row r="983" spans="1:4" customFormat="1" x14ac:dyDescent="0.25">
      <c r="A983" s="58" t="s">
        <v>1965</v>
      </c>
      <c r="B983" s="59" t="s">
        <v>1964</v>
      </c>
      <c r="C983" s="60" t="s">
        <v>2507</v>
      </c>
      <c r="D983" s="61">
        <v>10208</v>
      </c>
    </row>
    <row r="984" spans="1:4" customFormat="1" x14ac:dyDescent="0.25">
      <c r="A984" s="68" t="s">
        <v>1967</v>
      </c>
      <c r="B984" s="69" t="s">
        <v>1966</v>
      </c>
      <c r="C984" s="60" t="s">
        <v>2508</v>
      </c>
      <c r="D984" s="61">
        <v>1212</v>
      </c>
    </row>
    <row r="985" spans="1:4" customFormat="1" x14ac:dyDescent="0.25">
      <c r="A985" s="68" t="s">
        <v>1969</v>
      </c>
      <c r="B985" s="69" t="s">
        <v>1968</v>
      </c>
      <c r="C985" s="60" t="s">
        <v>2509</v>
      </c>
      <c r="D985" s="61">
        <v>19675</v>
      </c>
    </row>
    <row r="986" spans="1:4" customFormat="1" x14ac:dyDescent="0.25">
      <c r="A986" s="68" t="s">
        <v>1971</v>
      </c>
      <c r="B986" s="69" t="s">
        <v>1970</v>
      </c>
      <c r="C986" s="60" t="s">
        <v>2510</v>
      </c>
      <c r="D986" s="61">
        <v>19676</v>
      </c>
    </row>
    <row r="987" spans="1:4" customFormat="1" ht="12.75" customHeight="1" x14ac:dyDescent="0.25">
      <c r="A987" s="58" t="s">
        <v>1973</v>
      </c>
      <c r="B987" s="59" t="s">
        <v>1972</v>
      </c>
      <c r="C987" s="60" t="s">
        <v>2466</v>
      </c>
      <c r="D987" s="61">
        <v>1213</v>
      </c>
    </row>
    <row r="988" spans="1:4" customFormat="1" x14ac:dyDescent="0.25">
      <c r="A988" s="68" t="s">
        <v>1975</v>
      </c>
      <c r="B988" s="69" t="s">
        <v>1974</v>
      </c>
      <c r="C988" s="66" t="s">
        <v>2405</v>
      </c>
      <c r="D988" s="67">
        <v>19677</v>
      </c>
    </row>
    <row r="989" spans="1:4" customFormat="1" x14ac:dyDescent="0.25">
      <c r="A989" s="58" t="s">
        <v>1987</v>
      </c>
      <c r="B989" s="59" t="s">
        <v>1986</v>
      </c>
      <c r="C989" s="60" t="s">
        <v>2384</v>
      </c>
      <c r="D989" s="61">
        <v>5578</v>
      </c>
    </row>
    <row r="990" spans="1:4" customFormat="1" x14ac:dyDescent="0.25">
      <c r="A990" s="68" t="s">
        <v>2009</v>
      </c>
      <c r="B990" s="69" t="s">
        <v>2008</v>
      </c>
      <c r="C990" s="60" t="s">
        <v>2405</v>
      </c>
      <c r="D990" s="61">
        <v>1515</v>
      </c>
    </row>
    <row r="991" spans="1:4" customFormat="1" x14ac:dyDescent="0.25">
      <c r="A991" s="58" t="s">
        <v>2011</v>
      </c>
      <c r="B991" s="59" t="s">
        <v>2010</v>
      </c>
      <c r="C991" s="66" t="s">
        <v>2405</v>
      </c>
      <c r="D991" s="67">
        <v>1525</v>
      </c>
    </row>
    <row r="992" spans="1:4" customFormat="1" x14ac:dyDescent="0.25">
      <c r="A992" s="58" t="s">
        <v>2013</v>
      </c>
      <c r="B992" s="59" t="s">
        <v>2012</v>
      </c>
      <c r="C992" s="66" t="s">
        <v>2618</v>
      </c>
      <c r="D992" s="67">
        <v>31572</v>
      </c>
    </row>
    <row r="993" spans="1:4" customFormat="1" x14ac:dyDescent="0.25">
      <c r="A993" s="58" t="s">
        <v>1991</v>
      </c>
      <c r="B993" s="59" t="s">
        <v>1990</v>
      </c>
      <c r="C993" s="66" t="s">
        <v>2765</v>
      </c>
      <c r="D993" s="67">
        <v>31026</v>
      </c>
    </row>
    <row r="994" spans="1:4" customFormat="1" x14ac:dyDescent="0.25">
      <c r="A994" s="68" t="s">
        <v>1993</v>
      </c>
      <c r="B994" s="69" t="s">
        <v>1992</v>
      </c>
      <c r="C994" s="66" t="s">
        <v>2816</v>
      </c>
      <c r="D994" s="67">
        <v>19680</v>
      </c>
    </row>
    <row r="995" spans="1:4" customFormat="1" x14ac:dyDescent="0.25">
      <c r="A995" s="68" t="s">
        <v>1995</v>
      </c>
      <c r="B995" s="69" t="s">
        <v>1994</v>
      </c>
      <c r="C995" s="66" t="s">
        <v>2817</v>
      </c>
      <c r="D995" s="67">
        <v>19681</v>
      </c>
    </row>
    <row r="996" spans="1:4" customFormat="1" x14ac:dyDescent="0.25">
      <c r="A996" s="68" t="s">
        <v>1997</v>
      </c>
      <c r="B996" s="69" t="s">
        <v>1996</v>
      </c>
      <c r="C996" s="66" t="s">
        <v>2765</v>
      </c>
      <c r="D996" s="67">
        <v>19682</v>
      </c>
    </row>
    <row r="997" spans="1:4" customFormat="1" x14ac:dyDescent="0.25">
      <c r="A997" s="68" t="s">
        <v>1999</v>
      </c>
      <c r="B997" s="69" t="s">
        <v>1998</v>
      </c>
      <c r="C997" s="66" t="s">
        <v>2818</v>
      </c>
      <c r="D997" s="67">
        <v>29933</v>
      </c>
    </row>
    <row r="998" spans="1:4" customFormat="1" x14ac:dyDescent="0.25">
      <c r="A998" s="68" t="s">
        <v>2001</v>
      </c>
      <c r="B998" s="69" t="s">
        <v>2000</v>
      </c>
      <c r="C998" s="60" t="s">
        <v>2765</v>
      </c>
      <c r="D998" s="61">
        <v>31560</v>
      </c>
    </row>
    <row r="999" spans="1:4" customFormat="1" x14ac:dyDescent="0.25">
      <c r="A999" s="68" t="s">
        <v>2003</v>
      </c>
      <c r="B999" s="69" t="s">
        <v>2002</v>
      </c>
      <c r="C999" s="66" t="s">
        <v>2819</v>
      </c>
      <c r="D999" s="67">
        <v>19683</v>
      </c>
    </row>
    <row r="1000" spans="1:4" customFormat="1" x14ac:dyDescent="0.25">
      <c r="A1000" s="68" t="s">
        <v>2015</v>
      </c>
      <c r="B1000" s="69" t="s">
        <v>2014</v>
      </c>
      <c r="C1000" s="60" t="s">
        <v>2643</v>
      </c>
      <c r="D1000" s="61">
        <v>19686</v>
      </c>
    </row>
    <row r="1001" spans="1:4" customFormat="1" x14ac:dyDescent="0.25">
      <c r="A1001" s="68" t="s">
        <v>2007</v>
      </c>
      <c r="B1001" s="69" t="s">
        <v>2006</v>
      </c>
      <c r="C1001" s="60" t="s">
        <v>2911</v>
      </c>
      <c r="D1001" s="61">
        <v>19685</v>
      </c>
    </row>
    <row r="1002" spans="1:4" customFormat="1" x14ac:dyDescent="0.25">
      <c r="A1002" s="68" t="s">
        <v>2018</v>
      </c>
      <c r="B1002" s="69" t="s">
        <v>2017</v>
      </c>
      <c r="C1002" s="60" t="s">
        <v>2405</v>
      </c>
      <c r="D1002" s="61">
        <v>1950</v>
      </c>
    </row>
    <row r="1003" spans="1:4" customFormat="1" x14ac:dyDescent="0.25">
      <c r="A1003" s="68" t="s">
        <v>2020</v>
      </c>
      <c r="B1003" s="69" t="s">
        <v>2019</v>
      </c>
      <c r="C1003" s="60" t="s">
        <v>2405</v>
      </c>
      <c r="D1003" s="61">
        <v>1952</v>
      </c>
    </row>
    <row r="1004" spans="1:4" customFormat="1" x14ac:dyDescent="0.25">
      <c r="A1004" s="68" t="s">
        <v>2022</v>
      </c>
      <c r="B1004" s="69" t="s">
        <v>2021</v>
      </c>
      <c r="C1004" s="60" t="s">
        <v>2912</v>
      </c>
      <c r="D1004" s="61">
        <v>31028</v>
      </c>
    </row>
    <row r="1005" spans="1:4" customFormat="1" x14ac:dyDescent="0.25">
      <c r="A1005" s="68" t="s">
        <v>2024</v>
      </c>
      <c r="B1005" s="69" t="s">
        <v>2023</v>
      </c>
      <c r="C1005" s="60" t="s">
        <v>2405</v>
      </c>
      <c r="D1005" s="61">
        <v>1949</v>
      </c>
    </row>
    <row r="1006" spans="1:4" customFormat="1" x14ac:dyDescent="0.25">
      <c r="A1006" s="68" t="s">
        <v>1977</v>
      </c>
      <c r="B1006" s="69" t="s">
        <v>1976</v>
      </c>
      <c r="C1006" s="60" t="s">
        <v>2615</v>
      </c>
      <c r="D1006" s="61">
        <v>1325</v>
      </c>
    </row>
    <row r="1007" spans="1:4" customFormat="1" x14ac:dyDescent="0.25">
      <c r="A1007" s="68" t="s">
        <v>1980</v>
      </c>
      <c r="B1007" s="69" t="s">
        <v>1979</v>
      </c>
      <c r="C1007" s="60" t="s">
        <v>2517</v>
      </c>
      <c r="D1007" s="61">
        <v>19678</v>
      </c>
    </row>
    <row r="1008" spans="1:4" customFormat="1" x14ac:dyDescent="0.25">
      <c r="A1008" s="68" t="s">
        <v>1978</v>
      </c>
      <c r="B1008" s="69" t="s">
        <v>1981</v>
      </c>
      <c r="C1008" s="60" t="s">
        <v>2616</v>
      </c>
      <c r="D1008" s="61">
        <v>31570</v>
      </c>
    </row>
    <row r="1009" spans="1:4" customFormat="1" ht="15" customHeight="1" x14ac:dyDescent="0.25">
      <c r="A1009" s="58" t="s">
        <v>1983</v>
      </c>
      <c r="B1009" s="59" t="s">
        <v>1982</v>
      </c>
      <c r="C1009" s="60" t="s">
        <v>2617</v>
      </c>
      <c r="D1009" s="61">
        <v>1327</v>
      </c>
    </row>
    <row r="1010" spans="1:4" customFormat="1" x14ac:dyDescent="0.25">
      <c r="A1010" s="68" t="s">
        <v>1985</v>
      </c>
      <c r="B1010" s="69" t="s">
        <v>1984</v>
      </c>
      <c r="C1010" s="60" t="s">
        <v>2561</v>
      </c>
      <c r="D1010" s="61">
        <v>1324</v>
      </c>
    </row>
    <row r="1011" spans="1:4" customFormat="1" x14ac:dyDescent="0.25">
      <c r="A1011" s="68" t="s">
        <v>2026</v>
      </c>
      <c r="B1011" s="69" t="s">
        <v>2025</v>
      </c>
      <c r="C1011" s="60" t="s">
        <v>2405</v>
      </c>
      <c r="D1011" s="61">
        <v>1796</v>
      </c>
    </row>
    <row r="1012" spans="1:4" customFormat="1" x14ac:dyDescent="0.25">
      <c r="A1012" s="68" t="s">
        <v>2028</v>
      </c>
      <c r="B1012" s="69" t="s">
        <v>2027</v>
      </c>
      <c r="C1012" s="60" t="s">
        <v>2419</v>
      </c>
      <c r="D1012" s="61">
        <v>1114</v>
      </c>
    </row>
    <row r="1013" spans="1:4" customFormat="1" ht="12.75" customHeight="1" x14ac:dyDescent="0.25">
      <c r="A1013" s="68" t="s">
        <v>1989</v>
      </c>
      <c r="B1013" s="69" t="s">
        <v>1988</v>
      </c>
      <c r="C1013" s="60" t="s">
        <v>2384</v>
      </c>
      <c r="D1013" s="61">
        <v>6436</v>
      </c>
    </row>
    <row r="1014" spans="1:4" customFormat="1" x14ac:dyDescent="0.25">
      <c r="A1014" s="68" t="s">
        <v>2032</v>
      </c>
      <c r="B1014" s="69" t="s">
        <v>2031</v>
      </c>
      <c r="C1014" s="60" t="s">
        <v>2405</v>
      </c>
      <c r="D1014" s="61">
        <v>19689</v>
      </c>
    </row>
    <row r="1015" spans="1:4" customFormat="1" x14ac:dyDescent="0.25">
      <c r="A1015" s="68" t="s">
        <v>2034</v>
      </c>
      <c r="B1015" s="69" t="s">
        <v>2033</v>
      </c>
      <c r="C1015" s="60" t="s">
        <v>2405</v>
      </c>
      <c r="D1015" s="61">
        <v>1749</v>
      </c>
    </row>
    <row r="1016" spans="1:4" customFormat="1" x14ac:dyDescent="0.25">
      <c r="A1016" s="68" t="s">
        <v>2036</v>
      </c>
      <c r="B1016" s="69" t="s">
        <v>2035</v>
      </c>
      <c r="C1016" s="60" t="s">
        <v>2405</v>
      </c>
      <c r="D1016" s="61">
        <v>29931</v>
      </c>
    </row>
    <row r="1017" spans="1:4" customFormat="1" x14ac:dyDescent="0.25">
      <c r="A1017" s="68" t="s">
        <v>2038</v>
      </c>
      <c r="B1017" s="69" t="s">
        <v>2037</v>
      </c>
      <c r="C1017" s="60" t="s">
        <v>2750</v>
      </c>
      <c r="D1017" s="61">
        <v>19690</v>
      </c>
    </row>
    <row r="1018" spans="1:4" customFormat="1" x14ac:dyDescent="0.25">
      <c r="A1018" s="68" t="s">
        <v>2005</v>
      </c>
      <c r="B1018" s="69" t="s">
        <v>2004</v>
      </c>
      <c r="C1018" s="60" t="s">
        <v>2405</v>
      </c>
      <c r="D1018" s="61">
        <v>19684</v>
      </c>
    </row>
    <row r="1019" spans="1:4" customFormat="1" x14ac:dyDescent="0.25">
      <c r="A1019" s="68" t="s">
        <v>2040</v>
      </c>
      <c r="B1019" s="69" t="s">
        <v>2039</v>
      </c>
      <c r="C1019" s="60" t="s">
        <v>2405</v>
      </c>
      <c r="D1019" s="61">
        <v>19691</v>
      </c>
    </row>
    <row r="1020" spans="1:4" customFormat="1" x14ac:dyDescent="0.25">
      <c r="A1020" s="68" t="s">
        <v>2042</v>
      </c>
      <c r="B1020" s="69" t="s">
        <v>2041</v>
      </c>
      <c r="C1020" s="60" t="s">
        <v>2405</v>
      </c>
      <c r="D1020" s="61">
        <v>32035</v>
      </c>
    </row>
    <row r="1021" spans="1:4" customFormat="1" x14ac:dyDescent="0.25">
      <c r="A1021" s="68" t="s">
        <v>2044</v>
      </c>
      <c r="B1021" s="69" t="s">
        <v>2043</v>
      </c>
      <c r="C1021" s="60" t="s">
        <v>2405</v>
      </c>
      <c r="D1021" s="61">
        <v>30106</v>
      </c>
    </row>
    <row r="1022" spans="1:4" customFormat="1" x14ac:dyDescent="0.25">
      <c r="A1022" s="58" t="s">
        <v>2046</v>
      </c>
      <c r="B1022" s="59" t="s">
        <v>2045</v>
      </c>
      <c r="C1022" s="60" t="s">
        <v>2384</v>
      </c>
      <c r="D1022" s="61">
        <v>5292</v>
      </c>
    </row>
    <row r="1023" spans="1:4" customFormat="1" x14ac:dyDescent="0.25">
      <c r="A1023" s="68" t="s">
        <v>2048</v>
      </c>
      <c r="B1023" s="69" t="s">
        <v>2047</v>
      </c>
      <c r="C1023" s="60" t="s">
        <v>2405</v>
      </c>
      <c r="D1023" s="61">
        <v>1997</v>
      </c>
    </row>
    <row r="1024" spans="1:4" customFormat="1" x14ac:dyDescent="0.25">
      <c r="A1024" s="68" t="s">
        <v>2050</v>
      </c>
      <c r="B1024" s="69" t="s">
        <v>2049</v>
      </c>
      <c r="C1024" s="60" t="s">
        <v>2405</v>
      </c>
      <c r="D1024" s="61">
        <v>1995</v>
      </c>
    </row>
    <row r="1025" spans="1:4" customFormat="1" x14ac:dyDescent="0.25">
      <c r="A1025" s="68" t="s">
        <v>2052</v>
      </c>
      <c r="B1025" s="69" t="s">
        <v>2051</v>
      </c>
      <c r="C1025" s="60" t="s">
        <v>2405</v>
      </c>
      <c r="D1025" s="61">
        <v>1964</v>
      </c>
    </row>
    <row r="1026" spans="1:4" customFormat="1" x14ac:dyDescent="0.25">
      <c r="A1026" s="68" t="s">
        <v>2054</v>
      </c>
      <c r="B1026" s="69" t="s">
        <v>2053</v>
      </c>
      <c r="C1026" s="60" t="s">
        <v>2405</v>
      </c>
      <c r="D1026" s="61">
        <v>1963</v>
      </c>
    </row>
    <row r="1027" spans="1:4" customFormat="1" x14ac:dyDescent="0.25">
      <c r="A1027" s="68" t="s">
        <v>2056</v>
      </c>
      <c r="B1027" s="69" t="s">
        <v>2055</v>
      </c>
      <c r="C1027" s="60" t="s">
        <v>2913</v>
      </c>
      <c r="D1027" s="61">
        <v>29930</v>
      </c>
    </row>
    <row r="1028" spans="1:4" customFormat="1" x14ac:dyDescent="0.25">
      <c r="A1028" s="68" t="s">
        <v>2058</v>
      </c>
      <c r="B1028" s="69" t="s">
        <v>2057</v>
      </c>
      <c r="C1028" s="60" t="s">
        <v>2405</v>
      </c>
      <c r="D1028" s="61">
        <v>29929</v>
      </c>
    </row>
    <row r="1029" spans="1:4" customFormat="1" x14ac:dyDescent="0.25">
      <c r="A1029" s="68" t="s">
        <v>629</v>
      </c>
      <c r="B1029" s="69" t="s">
        <v>2016</v>
      </c>
      <c r="C1029" s="66" t="s">
        <v>2619</v>
      </c>
      <c r="D1029" s="67">
        <v>30058</v>
      </c>
    </row>
    <row r="1030" spans="1:4" customFormat="1" x14ac:dyDescent="0.25">
      <c r="A1030" s="58" t="s">
        <v>2060</v>
      </c>
      <c r="B1030" s="59" t="s">
        <v>2059</v>
      </c>
      <c r="C1030" s="60" t="s">
        <v>2670</v>
      </c>
      <c r="D1030" s="61">
        <v>1669</v>
      </c>
    </row>
    <row r="1031" spans="1:4" customFormat="1" ht="15" customHeight="1" x14ac:dyDescent="0.25">
      <c r="A1031" s="58" t="s">
        <v>2063</v>
      </c>
      <c r="B1031" s="59" t="s">
        <v>2062</v>
      </c>
      <c r="C1031" s="60" t="s">
        <v>2752</v>
      </c>
      <c r="D1031" s="61">
        <v>19694</v>
      </c>
    </row>
    <row r="1032" spans="1:4" customFormat="1" x14ac:dyDescent="0.25">
      <c r="A1032" s="58" t="s">
        <v>2061</v>
      </c>
      <c r="B1032" s="59" t="s">
        <v>2751</v>
      </c>
      <c r="C1032" s="60" t="s">
        <v>2752</v>
      </c>
      <c r="D1032" s="61">
        <v>1670</v>
      </c>
    </row>
    <row r="1033" spans="1:4" customFormat="1" x14ac:dyDescent="0.25">
      <c r="A1033" s="58" t="s">
        <v>2065</v>
      </c>
      <c r="B1033" s="59" t="s">
        <v>2064</v>
      </c>
      <c r="C1033" s="60" t="s">
        <v>2405</v>
      </c>
      <c r="D1033" s="61">
        <v>1671</v>
      </c>
    </row>
    <row r="1034" spans="1:4" customFormat="1" x14ac:dyDescent="0.25">
      <c r="A1034" s="68" t="s">
        <v>2067</v>
      </c>
      <c r="B1034" s="69" t="s">
        <v>2066</v>
      </c>
      <c r="C1034" s="60" t="s">
        <v>2753</v>
      </c>
      <c r="D1034" s="61">
        <v>19700</v>
      </c>
    </row>
    <row r="1035" spans="1:4" customFormat="1" x14ac:dyDescent="0.25">
      <c r="A1035" s="68" t="s">
        <v>2069</v>
      </c>
      <c r="B1035" s="69" t="s">
        <v>2068</v>
      </c>
      <c r="C1035" s="60" t="s">
        <v>2700</v>
      </c>
      <c r="D1035" s="61">
        <v>19701</v>
      </c>
    </row>
    <row r="1036" spans="1:4" customFormat="1" x14ac:dyDescent="0.25">
      <c r="A1036" s="68" t="s">
        <v>2071</v>
      </c>
      <c r="B1036" s="69" t="s">
        <v>2070</v>
      </c>
      <c r="C1036" s="60" t="s">
        <v>2754</v>
      </c>
      <c r="D1036" s="61">
        <v>19702</v>
      </c>
    </row>
    <row r="1037" spans="1:4" customFormat="1" x14ac:dyDescent="0.25">
      <c r="A1037" s="58" t="s">
        <v>2073</v>
      </c>
      <c r="B1037" s="59" t="s">
        <v>2072</v>
      </c>
      <c r="C1037" s="60" t="s">
        <v>2755</v>
      </c>
      <c r="D1037" s="61">
        <v>1672</v>
      </c>
    </row>
    <row r="1038" spans="1:4" customFormat="1" x14ac:dyDescent="0.25">
      <c r="A1038" s="68" t="s">
        <v>2075</v>
      </c>
      <c r="B1038" s="69" t="s">
        <v>2074</v>
      </c>
      <c r="C1038" s="60" t="s">
        <v>2405</v>
      </c>
      <c r="D1038" s="61">
        <v>19703</v>
      </c>
    </row>
    <row r="1039" spans="1:4" customFormat="1" x14ac:dyDescent="0.25">
      <c r="A1039" s="68" t="s">
        <v>2077</v>
      </c>
      <c r="B1039" s="69" t="s">
        <v>2076</v>
      </c>
      <c r="C1039" s="60" t="s">
        <v>2405</v>
      </c>
      <c r="D1039" s="61">
        <v>1668</v>
      </c>
    </row>
    <row r="1040" spans="1:4" customFormat="1" x14ac:dyDescent="0.25">
      <c r="A1040" s="68" t="s">
        <v>2079</v>
      </c>
      <c r="B1040" s="69" t="s">
        <v>2078</v>
      </c>
      <c r="C1040" s="60" t="s">
        <v>2448</v>
      </c>
      <c r="D1040" s="61">
        <v>5878</v>
      </c>
    </row>
    <row r="1041" spans="1:4" customFormat="1" x14ac:dyDescent="0.25">
      <c r="A1041" s="68" t="s">
        <v>2083</v>
      </c>
      <c r="B1041" s="69" t="s">
        <v>2082</v>
      </c>
      <c r="C1041" s="60" t="s">
        <v>2620</v>
      </c>
      <c r="D1041" s="61">
        <v>19705</v>
      </c>
    </row>
    <row r="1042" spans="1:4" customFormat="1" x14ac:dyDescent="0.25">
      <c r="A1042" s="58" t="s">
        <v>2085</v>
      </c>
      <c r="B1042" s="59" t="s">
        <v>2084</v>
      </c>
      <c r="C1042" s="60" t="s">
        <v>2518</v>
      </c>
      <c r="D1042" s="61">
        <v>1375</v>
      </c>
    </row>
    <row r="1043" spans="1:4" customFormat="1" x14ac:dyDescent="0.25">
      <c r="A1043" s="68" t="s">
        <v>2087</v>
      </c>
      <c r="B1043" s="69" t="s">
        <v>2086</v>
      </c>
      <c r="C1043" s="60" t="s">
        <v>2621</v>
      </c>
      <c r="D1043" s="61">
        <v>19706</v>
      </c>
    </row>
    <row r="1044" spans="1:4" customFormat="1" x14ac:dyDescent="0.25">
      <c r="A1044" s="68" t="s">
        <v>2089</v>
      </c>
      <c r="B1044" s="69" t="s">
        <v>2088</v>
      </c>
      <c r="C1044" s="60" t="s">
        <v>2622</v>
      </c>
      <c r="D1044" s="61">
        <v>19707</v>
      </c>
    </row>
    <row r="1045" spans="1:4" customFormat="1" x14ac:dyDescent="0.25">
      <c r="A1045" s="68" t="s">
        <v>2091</v>
      </c>
      <c r="B1045" s="69" t="s">
        <v>2090</v>
      </c>
      <c r="C1045" s="60" t="s">
        <v>2623</v>
      </c>
      <c r="D1045" s="61">
        <v>19708</v>
      </c>
    </row>
    <row r="1046" spans="1:4" customFormat="1" x14ac:dyDescent="0.25">
      <c r="A1046" s="68" t="s">
        <v>2093</v>
      </c>
      <c r="B1046" s="69" t="s">
        <v>2092</v>
      </c>
      <c r="C1046" s="60" t="s">
        <v>2624</v>
      </c>
      <c r="D1046" s="61">
        <v>19709</v>
      </c>
    </row>
    <row r="1047" spans="1:4" customFormat="1" x14ac:dyDescent="0.25">
      <c r="A1047" s="68" t="s">
        <v>2097</v>
      </c>
      <c r="B1047" s="69" t="s">
        <v>2096</v>
      </c>
      <c r="C1047" s="60" t="s">
        <v>2580</v>
      </c>
      <c r="D1047" s="61">
        <v>31576</v>
      </c>
    </row>
    <row r="1048" spans="1:4" customFormat="1" x14ac:dyDescent="0.25">
      <c r="A1048" s="58" t="s">
        <v>2095</v>
      </c>
      <c r="B1048" s="59" t="s">
        <v>2094</v>
      </c>
      <c r="C1048" s="60" t="s">
        <v>2405</v>
      </c>
      <c r="D1048" s="61">
        <v>1377</v>
      </c>
    </row>
    <row r="1049" spans="1:4" customFormat="1" ht="15" customHeight="1" x14ac:dyDescent="0.25">
      <c r="A1049" s="68" t="s">
        <v>2099</v>
      </c>
      <c r="B1049" s="69" t="s">
        <v>2098</v>
      </c>
      <c r="C1049" s="60" t="s">
        <v>2405</v>
      </c>
      <c r="D1049" s="61">
        <v>1374</v>
      </c>
    </row>
    <row r="1050" spans="1:4" customFormat="1" x14ac:dyDescent="0.25">
      <c r="A1050" s="68" t="s">
        <v>2101</v>
      </c>
      <c r="B1050" s="69" t="s">
        <v>2100</v>
      </c>
      <c r="C1050" s="60" t="s">
        <v>2625</v>
      </c>
      <c r="D1050" s="61">
        <v>20301</v>
      </c>
    </row>
    <row r="1051" spans="1:4" customFormat="1" x14ac:dyDescent="0.25">
      <c r="A1051" s="68" t="s">
        <v>2103</v>
      </c>
      <c r="B1051" s="69" t="s">
        <v>2102</v>
      </c>
      <c r="C1051" s="60" t="s">
        <v>2479</v>
      </c>
      <c r="D1051" s="61">
        <v>19711</v>
      </c>
    </row>
    <row r="1052" spans="1:4" customFormat="1" ht="15" customHeight="1" x14ac:dyDescent="0.25">
      <c r="A1052" s="58" t="s">
        <v>2108</v>
      </c>
      <c r="B1052" s="59" t="s">
        <v>2107</v>
      </c>
      <c r="C1052" s="60" t="s">
        <v>2440</v>
      </c>
      <c r="D1052" s="61">
        <v>1147</v>
      </c>
    </row>
    <row r="1053" spans="1:4" customFormat="1" x14ac:dyDescent="0.25">
      <c r="A1053" s="68" t="s">
        <v>2105</v>
      </c>
      <c r="B1053" s="69" t="s">
        <v>2104</v>
      </c>
      <c r="C1053" s="60" t="s">
        <v>2914</v>
      </c>
      <c r="D1053" s="61">
        <v>35486</v>
      </c>
    </row>
    <row r="1054" spans="1:4" customFormat="1" ht="15" customHeight="1" x14ac:dyDescent="0.25">
      <c r="A1054" s="58" t="s">
        <v>1151</v>
      </c>
      <c r="B1054" s="59" t="s">
        <v>2106</v>
      </c>
      <c r="C1054" s="60" t="s">
        <v>2756</v>
      </c>
      <c r="D1054" s="61">
        <v>1630</v>
      </c>
    </row>
    <row r="1055" spans="1:4" customFormat="1" x14ac:dyDescent="0.25">
      <c r="A1055" s="58" t="s">
        <v>2080</v>
      </c>
      <c r="B1055" s="59" t="s">
        <v>2081</v>
      </c>
      <c r="C1055" s="60" t="s">
        <v>2384</v>
      </c>
      <c r="D1055" s="61">
        <v>1093</v>
      </c>
    </row>
    <row r="1056" spans="1:4" customFormat="1" x14ac:dyDescent="0.25">
      <c r="A1056" s="68" t="s">
        <v>2110</v>
      </c>
      <c r="B1056" s="69" t="s">
        <v>2109</v>
      </c>
      <c r="C1056" s="60" t="s">
        <v>2449</v>
      </c>
      <c r="D1056" s="61">
        <v>1109</v>
      </c>
    </row>
    <row r="1057" spans="1:4" customFormat="1" x14ac:dyDescent="0.25">
      <c r="A1057" s="68" t="s">
        <v>2112</v>
      </c>
      <c r="B1057" s="69" t="s">
        <v>2111</v>
      </c>
      <c r="C1057" s="60" t="s">
        <v>2405</v>
      </c>
      <c r="D1057" s="61">
        <v>1799</v>
      </c>
    </row>
    <row r="1058" spans="1:4" customFormat="1" x14ac:dyDescent="0.25">
      <c r="A1058" s="68" t="s">
        <v>2114</v>
      </c>
      <c r="B1058" s="69" t="s">
        <v>2113</v>
      </c>
      <c r="C1058" s="60" t="s">
        <v>2405</v>
      </c>
      <c r="D1058" s="61">
        <v>29985</v>
      </c>
    </row>
    <row r="1059" spans="1:4" customFormat="1" x14ac:dyDescent="0.25">
      <c r="A1059" s="68" t="s">
        <v>2116</v>
      </c>
      <c r="B1059" s="69" t="s">
        <v>2115</v>
      </c>
      <c r="C1059" s="60" t="s">
        <v>2405</v>
      </c>
      <c r="D1059" s="61">
        <v>1798</v>
      </c>
    </row>
    <row r="1060" spans="1:4" customFormat="1" x14ac:dyDescent="0.25">
      <c r="A1060" s="68" t="s">
        <v>2118</v>
      </c>
      <c r="B1060" s="69" t="s">
        <v>2117</v>
      </c>
      <c r="C1060" s="60" t="s">
        <v>2405</v>
      </c>
      <c r="D1060" s="61">
        <v>19712</v>
      </c>
    </row>
    <row r="1061" spans="1:4" customFormat="1" x14ac:dyDescent="0.25">
      <c r="A1061" s="68" t="s">
        <v>2120</v>
      </c>
      <c r="B1061" s="69" t="s">
        <v>2119</v>
      </c>
      <c r="C1061" s="60" t="s">
        <v>2915</v>
      </c>
      <c r="D1061" s="61">
        <v>1714</v>
      </c>
    </row>
    <row r="1062" spans="1:4" customFormat="1" x14ac:dyDescent="0.25">
      <c r="A1062" s="68" t="s">
        <v>2122</v>
      </c>
      <c r="B1062" s="69" t="s">
        <v>2121</v>
      </c>
      <c r="C1062" s="60" t="s">
        <v>2405</v>
      </c>
      <c r="D1062" s="61">
        <v>29993</v>
      </c>
    </row>
    <row r="1063" spans="1:4" customFormat="1" x14ac:dyDescent="0.25">
      <c r="A1063" s="68" t="s">
        <v>2124</v>
      </c>
      <c r="B1063" s="69" t="s">
        <v>2123</v>
      </c>
      <c r="C1063" s="60" t="s">
        <v>2861</v>
      </c>
      <c r="D1063" s="61">
        <v>32262</v>
      </c>
    </row>
    <row r="1064" spans="1:4" customFormat="1" x14ac:dyDescent="0.25">
      <c r="A1064" s="68" t="s">
        <v>2126</v>
      </c>
      <c r="B1064" s="69" t="s">
        <v>2125</v>
      </c>
      <c r="C1064" s="60" t="s">
        <v>2405</v>
      </c>
      <c r="D1064" s="61">
        <v>19713</v>
      </c>
    </row>
    <row r="1065" spans="1:4" customFormat="1" x14ac:dyDescent="0.25">
      <c r="A1065" s="68" t="s">
        <v>2128</v>
      </c>
      <c r="B1065" s="69" t="s">
        <v>2127</v>
      </c>
      <c r="C1065" s="60" t="s">
        <v>2916</v>
      </c>
      <c r="D1065" s="61">
        <v>19714</v>
      </c>
    </row>
    <row r="1066" spans="1:4" customFormat="1" ht="15" customHeight="1" x14ac:dyDescent="0.25">
      <c r="A1066" s="68" t="s">
        <v>2133</v>
      </c>
      <c r="B1066" s="69" t="s">
        <v>2132</v>
      </c>
      <c r="C1066" s="60" t="s">
        <v>2392</v>
      </c>
      <c r="D1066" s="61">
        <v>19715</v>
      </c>
    </row>
    <row r="1067" spans="1:4" customFormat="1" ht="12.75" customHeight="1" x14ac:dyDescent="0.25">
      <c r="A1067" s="58" t="s">
        <v>2129</v>
      </c>
      <c r="B1067" s="59" t="s">
        <v>2450</v>
      </c>
      <c r="C1067" s="60" t="s">
        <v>2384</v>
      </c>
      <c r="D1067" s="61">
        <v>1119</v>
      </c>
    </row>
    <row r="1068" spans="1:4" customFormat="1" x14ac:dyDescent="0.25">
      <c r="A1068" s="58" t="s">
        <v>2131</v>
      </c>
      <c r="B1068" s="59" t="s">
        <v>2130</v>
      </c>
      <c r="C1068" s="60" t="s">
        <v>2451</v>
      </c>
      <c r="D1068" s="61">
        <v>5583</v>
      </c>
    </row>
    <row r="1069" spans="1:4" customFormat="1" x14ac:dyDescent="0.25">
      <c r="A1069" s="68" t="s">
        <v>250</v>
      </c>
      <c r="B1069" s="69" t="s">
        <v>2134</v>
      </c>
      <c r="C1069" s="60" t="s">
        <v>2626</v>
      </c>
      <c r="D1069" s="61">
        <v>31579</v>
      </c>
    </row>
    <row r="1070" spans="1:4" customFormat="1" ht="15" customHeight="1" x14ac:dyDescent="0.25">
      <c r="A1070" s="68" t="s">
        <v>2136</v>
      </c>
      <c r="B1070" s="69" t="s">
        <v>2135</v>
      </c>
      <c r="C1070" s="60" t="s">
        <v>2405</v>
      </c>
      <c r="D1070" s="61">
        <v>1596</v>
      </c>
    </row>
    <row r="1071" spans="1:4" customFormat="1" x14ac:dyDescent="0.25">
      <c r="A1071" s="68" t="s">
        <v>2138</v>
      </c>
      <c r="B1071" s="69" t="s">
        <v>2137</v>
      </c>
      <c r="C1071" s="60" t="s">
        <v>2405</v>
      </c>
      <c r="D1071" s="61">
        <v>19716</v>
      </c>
    </row>
    <row r="1072" spans="1:4" customFormat="1" x14ac:dyDescent="0.25">
      <c r="A1072" s="68" t="s">
        <v>2140</v>
      </c>
      <c r="B1072" s="69" t="s">
        <v>2139</v>
      </c>
      <c r="C1072" s="60" t="s">
        <v>2405</v>
      </c>
      <c r="D1072" s="61">
        <v>1694</v>
      </c>
    </row>
    <row r="1073" spans="1:4" customFormat="1" x14ac:dyDescent="0.25">
      <c r="A1073" s="68" t="s">
        <v>2142</v>
      </c>
      <c r="B1073" s="69" t="s">
        <v>2141</v>
      </c>
      <c r="C1073" s="60" t="s">
        <v>2405</v>
      </c>
      <c r="D1073" s="61">
        <v>1693</v>
      </c>
    </row>
    <row r="1074" spans="1:4" customFormat="1" x14ac:dyDescent="0.25">
      <c r="A1074" s="68" t="s">
        <v>2144</v>
      </c>
      <c r="B1074" s="69" t="s">
        <v>2143</v>
      </c>
      <c r="C1074" s="60" t="s">
        <v>2627</v>
      </c>
      <c r="D1074" s="61">
        <v>31581</v>
      </c>
    </row>
    <row r="1075" spans="1:4" customFormat="1" x14ac:dyDescent="0.25">
      <c r="A1075" s="68" t="s">
        <v>2146</v>
      </c>
      <c r="B1075" s="69" t="s">
        <v>2145</v>
      </c>
      <c r="C1075" s="60" t="s">
        <v>2479</v>
      </c>
      <c r="D1075" s="61">
        <v>35477</v>
      </c>
    </row>
    <row r="1076" spans="1:4" customFormat="1" x14ac:dyDescent="0.25">
      <c r="A1076" s="68" t="s">
        <v>2148</v>
      </c>
      <c r="B1076" s="69" t="s">
        <v>2147</v>
      </c>
      <c r="C1076" s="60" t="s">
        <v>2405</v>
      </c>
      <c r="D1076" s="61">
        <v>20345</v>
      </c>
    </row>
    <row r="1077" spans="1:4" customFormat="1" x14ac:dyDescent="0.25">
      <c r="A1077" s="68" t="s">
        <v>2030</v>
      </c>
      <c r="B1077" s="69" t="s">
        <v>2149</v>
      </c>
      <c r="C1077" s="60" t="s">
        <v>2936</v>
      </c>
      <c r="D1077" s="61">
        <v>34448</v>
      </c>
    </row>
    <row r="1078" spans="1:4" customFormat="1" x14ac:dyDescent="0.25">
      <c r="A1078" s="68" t="s">
        <v>2029</v>
      </c>
      <c r="B1078" s="69" t="s">
        <v>2150</v>
      </c>
      <c r="C1078" s="60" t="s">
        <v>2675</v>
      </c>
      <c r="D1078" s="61">
        <v>31578</v>
      </c>
    </row>
    <row r="1079" spans="1:4" customFormat="1" x14ac:dyDescent="0.25">
      <c r="A1079" s="58" t="s">
        <v>2152</v>
      </c>
      <c r="B1079" s="59" t="s">
        <v>2151</v>
      </c>
      <c r="C1079" s="60" t="s">
        <v>2440</v>
      </c>
      <c r="D1079" s="61">
        <v>1138</v>
      </c>
    </row>
    <row r="1080" spans="1:4" customFormat="1" x14ac:dyDescent="0.25">
      <c r="A1080" s="68" t="s">
        <v>2154</v>
      </c>
      <c r="B1080" s="69" t="s">
        <v>2153</v>
      </c>
      <c r="C1080" s="60" t="s">
        <v>2405</v>
      </c>
      <c r="D1080" s="61">
        <v>1801</v>
      </c>
    </row>
    <row r="1081" spans="1:4" customFormat="1" ht="15" customHeight="1" x14ac:dyDescent="0.25">
      <c r="A1081" s="58" t="s">
        <v>2158</v>
      </c>
      <c r="B1081" s="59" t="s">
        <v>2157</v>
      </c>
      <c r="C1081" s="60" t="s">
        <v>2628</v>
      </c>
      <c r="D1081" s="61">
        <v>1344</v>
      </c>
    </row>
    <row r="1082" spans="1:4" customFormat="1" x14ac:dyDescent="0.25">
      <c r="A1082" s="68" t="s">
        <v>2160</v>
      </c>
      <c r="B1082" s="69" t="s">
        <v>2159</v>
      </c>
      <c r="C1082" s="60" t="s">
        <v>2646</v>
      </c>
      <c r="D1082" s="61">
        <v>1435</v>
      </c>
    </row>
    <row r="1083" spans="1:4" customFormat="1" x14ac:dyDescent="0.25">
      <c r="A1083" s="68" t="s">
        <v>2156</v>
      </c>
      <c r="B1083" s="69" t="s">
        <v>2155</v>
      </c>
      <c r="C1083" s="60" t="s">
        <v>2405</v>
      </c>
      <c r="D1083" s="61">
        <v>19717</v>
      </c>
    </row>
    <row r="1084" spans="1:4" customFormat="1" x14ac:dyDescent="0.25">
      <c r="A1084" s="58" t="s">
        <v>2162</v>
      </c>
      <c r="B1084" s="59" t="s">
        <v>2161</v>
      </c>
      <c r="C1084" s="60" t="s">
        <v>2452</v>
      </c>
      <c r="D1084" s="61">
        <v>6085</v>
      </c>
    </row>
    <row r="1085" spans="1:4" customFormat="1" x14ac:dyDescent="0.25">
      <c r="A1085" s="68" t="s">
        <v>2164</v>
      </c>
      <c r="B1085" s="69" t="s">
        <v>2163</v>
      </c>
      <c r="C1085" s="60" t="s">
        <v>2585</v>
      </c>
      <c r="D1085" s="61">
        <v>1379</v>
      </c>
    </row>
    <row r="1086" spans="1:4" customFormat="1" x14ac:dyDescent="0.25">
      <c r="A1086" s="68" t="s">
        <v>1534</v>
      </c>
      <c r="B1086" s="69" t="s">
        <v>2165</v>
      </c>
      <c r="C1086" s="60" t="s">
        <v>2837</v>
      </c>
      <c r="D1086" s="61">
        <v>31019</v>
      </c>
    </row>
    <row r="1087" spans="1:4" customFormat="1" x14ac:dyDescent="0.25">
      <c r="A1087" s="58" t="s">
        <v>2167</v>
      </c>
      <c r="B1087" s="59" t="s">
        <v>2166</v>
      </c>
      <c r="C1087" s="60" t="s">
        <v>2453</v>
      </c>
      <c r="D1087" s="61">
        <v>5275</v>
      </c>
    </row>
    <row r="1088" spans="1:4" customFormat="1" ht="15" customHeight="1" x14ac:dyDescent="0.25">
      <c r="A1088" s="68" t="s">
        <v>2169</v>
      </c>
      <c r="B1088" s="69" t="s">
        <v>2168</v>
      </c>
      <c r="C1088" s="60" t="s">
        <v>2454</v>
      </c>
      <c r="D1088" s="61">
        <v>5276</v>
      </c>
    </row>
    <row r="1089" spans="1:4" customFormat="1" x14ac:dyDescent="0.25">
      <c r="A1089" s="58" t="s">
        <v>2171</v>
      </c>
      <c r="B1089" s="59" t="s">
        <v>2170</v>
      </c>
      <c r="C1089" s="60" t="s">
        <v>2455</v>
      </c>
      <c r="D1089" s="61">
        <v>5277</v>
      </c>
    </row>
    <row r="1090" spans="1:4" customFormat="1" x14ac:dyDescent="0.25">
      <c r="A1090" s="68" t="s">
        <v>2173</v>
      </c>
      <c r="B1090" s="69" t="s">
        <v>2172</v>
      </c>
      <c r="C1090" s="60" t="s">
        <v>2456</v>
      </c>
      <c r="D1090" s="61">
        <v>5274</v>
      </c>
    </row>
    <row r="1091" spans="1:4" customFormat="1" x14ac:dyDescent="0.25">
      <c r="A1091" s="68" t="s">
        <v>2177</v>
      </c>
      <c r="B1091" s="69" t="s">
        <v>2176</v>
      </c>
      <c r="C1091" s="60" t="s">
        <v>2520</v>
      </c>
      <c r="D1091" s="61">
        <v>19719</v>
      </c>
    </row>
    <row r="1092" spans="1:4" s="78" customFormat="1" x14ac:dyDescent="0.25">
      <c r="A1092" s="68" t="s">
        <v>2175</v>
      </c>
      <c r="B1092" s="69" t="s">
        <v>2174</v>
      </c>
      <c r="C1092" s="60" t="s">
        <v>2384</v>
      </c>
      <c r="D1092" s="61">
        <v>6304</v>
      </c>
    </row>
    <row r="1093" spans="1:4" customFormat="1" x14ac:dyDescent="0.25">
      <c r="A1093" s="58" t="s">
        <v>2181</v>
      </c>
      <c r="B1093" s="59" t="s">
        <v>2180</v>
      </c>
      <c r="C1093" s="60" t="s">
        <v>2405</v>
      </c>
      <c r="D1093" s="61">
        <v>1968</v>
      </c>
    </row>
    <row r="1094" spans="1:4" s="78" customFormat="1" x14ac:dyDescent="0.25">
      <c r="A1094" s="68" t="s">
        <v>2185</v>
      </c>
      <c r="B1094" s="69" t="s">
        <v>2184</v>
      </c>
      <c r="C1094" s="60" t="s">
        <v>2490</v>
      </c>
      <c r="D1094" s="61">
        <v>1216</v>
      </c>
    </row>
    <row r="1095" spans="1:4" customFormat="1" x14ac:dyDescent="0.25">
      <c r="A1095" s="68" t="s">
        <v>2189</v>
      </c>
      <c r="B1095" s="69" t="s">
        <v>2188</v>
      </c>
      <c r="C1095" s="60" t="s">
        <v>2405</v>
      </c>
      <c r="D1095" s="61">
        <v>19721</v>
      </c>
    </row>
    <row r="1096" spans="1:4" customFormat="1" x14ac:dyDescent="0.25">
      <c r="A1096" s="79" t="s">
        <v>2191</v>
      </c>
      <c r="B1096" s="69" t="s">
        <v>2190</v>
      </c>
      <c r="C1096" s="88" t="s">
        <v>2405</v>
      </c>
      <c r="D1096" s="61">
        <v>1816</v>
      </c>
    </row>
    <row r="1097" spans="1:4" customFormat="1" x14ac:dyDescent="0.25">
      <c r="A1097" s="68" t="s">
        <v>2193</v>
      </c>
      <c r="B1097" s="69" t="s">
        <v>2192</v>
      </c>
      <c r="C1097" s="60" t="s">
        <v>2405</v>
      </c>
      <c r="D1097" s="61">
        <v>1813</v>
      </c>
    </row>
    <row r="1098" spans="1:4" customFormat="1" x14ac:dyDescent="0.25">
      <c r="A1098" s="68" t="s">
        <v>2195</v>
      </c>
      <c r="B1098" s="69" t="s">
        <v>2194</v>
      </c>
      <c r="C1098" s="60" t="s">
        <v>2405</v>
      </c>
      <c r="D1098" s="61">
        <v>1604</v>
      </c>
    </row>
    <row r="1099" spans="1:4" customFormat="1" x14ac:dyDescent="0.25">
      <c r="A1099" s="68" t="s">
        <v>2187</v>
      </c>
      <c r="B1099" s="69" t="s">
        <v>2186</v>
      </c>
      <c r="C1099" s="60" t="s">
        <v>2917</v>
      </c>
      <c r="D1099" s="61">
        <v>19720</v>
      </c>
    </row>
    <row r="1100" spans="1:4" customFormat="1" x14ac:dyDescent="0.25">
      <c r="A1100" s="58" t="s">
        <v>2183</v>
      </c>
      <c r="B1100" s="59" t="s">
        <v>2182</v>
      </c>
      <c r="C1100" s="60" t="s">
        <v>2458</v>
      </c>
      <c r="D1100" s="61">
        <v>1167</v>
      </c>
    </row>
    <row r="1101" spans="1:4" customFormat="1" x14ac:dyDescent="0.25">
      <c r="A1101" s="58" t="s">
        <v>2179</v>
      </c>
      <c r="B1101" s="59" t="s">
        <v>2178</v>
      </c>
      <c r="C1101" s="66" t="s">
        <v>2457</v>
      </c>
      <c r="D1101" s="67">
        <v>37029</v>
      </c>
    </row>
    <row r="1102" spans="1:4" customFormat="1" x14ac:dyDescent="0.25">
      <c r="A1102" s="68" t="s">
        <v>2197</v>
      </c>
      <c r="B1102" s="69" t="s">
        <v>2196</v>
      </c>
      <c r="C1102" s="60" t="s">
        <v>2405</v>
      </c>
      <c r="D1102" s="61">
        <v>19722</v>
      </c>
    </row>
    <row r="1103" spans="1:4" customFormat="1" x14ac:dyDescent="0.25">
      <c r="A1103" s="68" t="s">
        <v>2199</v>
      </c>
      <c r="B1103" s="69" t="s">
        <v>2198</v>
      </c>
      <c r="C1103" s="60" t="s">
        <v>2405</v>
      </c>
      <c r="D1103" s="61">
        <v>1755</v>
      </c>
    </row>
    <row r="1104" spans="1:4" customFormat="1" x14ac:dyDescent="0.25">
      <c r="A1104" s="58" t="s">
        <v>2201</v>
      </c>
      <c r="B1104" s="59" t="s">
        <v>2200</v>
      </c>
      <c r="C1104" s="66" t="s">
        <v>2405</v>
      </c>
      <c r="D1104" s="67">
        <v>1675</v>
      </c>
    </row>
    <row r="1105" spans="1:4" customFormat="1" x14ac:dyDescent="0.25">
      <c r="A1105" s="68" t="s">
        <v>2203</v>
      </c>
      <c r="B1105" s="69" t="s">
        <v>2202</v>
      </c>
      <c r="C1105" s="66" t="s">
        <v>2820</v>
      </c>
      <c r="D1105" s="67">
        <v>19723</v>
      </c>
    </row>
    <row r="1106" spans="1:4" customFormat="1" x14ac:dyDescent="0.25">
      <c r="A1106" s="58" t="s">
        <v>2205</v>
      </c>
      <c r="B1106" s="59" t="s">
        <v>2204</v>
      </c>
      <c r="C1106" s="60" t="s">
        <v>2405</v>
      </c>
      <c r="D1106" s="61">
        <v>1676</v>
      </c>
    </row>
    <row r="1107" spans="1:4" customFormat="1" x14ac:dyDescent="0.25">
      <c r="A1107" s="68" t="s">
        <v>2207</v>
      </c>
      <c r="B1107" s="69" t="s">
        <v>2206</v>
      </c>
      <c r="C1107" s="60" t="s">
        <v>2821</v>
      </c>
      <c r="D1107" s="61">
        <v>1677</v>
      </c>
    </row>
    <row r="1108" spans="1:4" customFormat="1" x14ac:dyDescent="0.25">
      <c r="A1108" s="68" t="s">
        <v>2209</v>
      </c>
      <c r="B1108" s="69" t="s">
        <v>2208</v>
      </c>
      <c r="C1108" s="66" t="s">
        <v>2822</v>
      </c>
      <c r="D1108" s="67">
        <v>1678</v>
      </c>
    </row>
    <row r="1109" spans="1:4" customFormat="1" x14ac:dyDescent="0.25">
      <c r="A1109" s="68" t="s">
        <v>2211</v>
      </c>
      <c r="B1109" s="69" t="s">
        <v>2210</v>
      </c>
      <c r="C1109" s="66" t="s">
        <v>2823</v>
      </c>
      <c r="D1109" s="67">
        <v>19724</v>
      </c>
    </row>
    <row r="1110" spans="1:4" customFormat="1" x14ac:dyDescent="0.25">
      <c r="A1110" s="68" t="s">
        <v>2213</v>
      </c>
      <c r="B1110" s="69" t="s">
        <v>2212</v>
      </c>
      <c r="C1110" s="60" t="s">
        <v>2405</v>
      </c>
      <c r="D1110" s="61">
        <v>1674</v>
      </c>
    </row>
    <row r="1111" spans="1:4" customFormat="1" x14ac:dyDescent="0.25">
      <c r="A1111" s="58" t="s">
        <v>2217</v>
      </c>
      <c r="B1111" s="59" t="s">
        <v>2216</v>
      </c>
      <c r="C1111" s="60" t="s">
        <v>2384</v>
      </c>
      <c r="D1111" s="61">
        <v>1142</v>
      </c>
    </row>
    <row r="1112" spans="1:4" customFormat="1" x14ac:dyDescent="0.25">
      <c r="A1112" s="68" t="s">
        <v>2215</v>
      </c>
      <c r="B1112" s="69" t="s">
        <v>2214</v>
      </c>
      <c r="C1112" s="60" t="s">
        <v>2608</v>
      </c>
      <c r="D1112" s="61">
        <v>29926</v>
      </c>
    </row>
    <row r="1113" spans="1:4" customFormat="1" x14ac:dyDescent="0.25">
      <c r="A1113" s="58" t="s">
        <v>2219</v>
      </c>
      <c r="B1113" s="59" t="s">
        <v>2218</v>
      </c>
      <c r="C1113" s="60" t="s">
        <v>2405</v>
      </c>
      <c r="D1113" s="61">
        <v>19725</v>
      </c>
    </row>
    <row r="1114" spans="1:4" customFormat="1" x14ac:dyDescent="0.25">
      <c r="A1114" s="68" t="s">
        <v>2221</v>
      </c>
      <c r="B1114" s="69" t="s">
        <v>2220</v>
      </c>
      <c r="C1114" s="60" t="s">
        <v>2405</v>
      </c>
      <c r="D1114" s="61">
        <v>2000</v>
      </c>
    </row>
    <row r="1115" spans="1:4" customFormat="1" x14ac:dyDescent="0.25">
      <c r="A1115" s="68" t="s">
        <v>2223</v>
      </c>
      <c r="B1115" s="69" t="s">
        <v>2222</v>
      </c>
      <c r="C1115" s="60" t="s">
        <v>2674</v>
      </c>
      <c r="D1115" s="61">
        <v>19726</v>
      </c>
    </row>
    <row r="1116" spans="1:4" customFormat="1" x14ac:dyDescent="0.25">
      <c r="A1116" s="68" t="s">
        <v>2225</v>
      </c>
      <c r="B1116" s="69" t="s">
        <v>2224</v>
      </c>
      <c r="C1116" s="60" t="s">
        <v>2757</v>
      </c>
      <c r="D1116" s="61">
        <v>19727</v>
      </c>
    </row>
    <row r="1117" spans="1:4" customFormat="1" x14ac:dyDescent="0.25">
      <c r="A1117" s="68" t="s">
        <v>2227</v>
      </c>
      <c r="B1117" s="69" t="s">
        <v>2226</v>
      </c>
      <c r="C1117" s="60" t="s">
        <v>2405</v>
      </c>
      <c r="D1117" s="61">
        <v>19728</v>
      </c>
    </row>
    <row r="1118" spans="1:4" customFormat="1" x14ac:dyDescent="0.25">
      <c r="A1118" s="68" t="s">
        <v>2229</v>
      </c>
      <c r="B1118" s="69" t="s">
        <v>2228</v>
      </c>
      <c r="C1118" s="60" t="s">
        <v>2758</v>
      </c>
      <c r="D1118" s="61">
        <v>19729</v>
      </c>
    </row>
    <row r="1119" spans="1:4" customFormat="1" x14ac:dyDescent="0.25">
      <c r="A1119" s="68" t="s">
        <v>2231</v>
      </c>
      <c r="B1119" s="69" t="s">
        <v>2230</v>
      </c>
      <c r="C1119" s="60" t="s">
        <v>2405</v>
      </c>
      <c r="D1119" s="61">
        <v>19730</v>
      </c>
    </row>
    <row r="1120" spans="1:4" customFormat="1" x14ac:dyDescent="0.25">
      <c r="A1120" s="68" t="s">
        <v>2233</v>
      </c>
      <c r="B1120" s="69" t="s">
        <v>2232</v>
      </c>
      <c r="C1120" s="60" t="s">
        <v>2759</v>
      </c>
      <c r="D1120" s="61">
        <v>19731</v>
      </c>
    </row>
    <row r="1121" spans="1:4" customFormat="1" x14ac:dyDescent="0.25">
      <c r="A1121" s="68" t="s">
        <v>2235</v>
      </c>
      <c r="B1121" s="69" t="s">
        <v>2234</v>
      </c>
      <c r="C1121" s="60" t="s">
        <v>2405</v>
      </c>
      <c r="D1121" s="61">
        <v>1818</v>
      </c>
    </row>
    <row r="1122" spans="1:4" customFormat="1" x14ac:dyDescent="0.25">
      <c r="A1122" s="68" t="s">
        <v>2237</v>
      </c>
      <c r="B1122" s="69" t="s">
        <v>2236</v>
      </c>
      <c r="C1122" s="60" t="s">
        <v>2760</v>
      </c>
      <c r="D1122" s="61">
        <v>19732</v>
      </c>
    </row>
    <row r="1123" spans="1:4" customFormat="1" x14ac:dyDescent="0.25">
      <c r="A1123" s="68" t="s">
        <v>2239</v>
      </c>
      <c r="B1123" s="69" t="s">
        <v>2238</v>
      </c>
      <c r="C1123" s="60" t="s">
        <v>2405</v>
      </c>
      <c r="D1123" s="61">
        <v>1819</v>
      </c>
    </row>
    <row r="1124" spans="1:4" customFormat="1" x14ac:dyDescent="0.25">
      <c r="A1124" s="68" t="s">
        <v>2241</v>
      </c>
      <c r="B1124" s="69" t="s">
        <v>2240</v>
      </c>
      <c r="C1124" s="60" t="s">
        <v>2405</v>
      </c>
      <c r="D1124" s="61">
        <v>2003</v>
      </c>
    </row>
    <row r="1125" spans="1:4" customFormat="1" x14ac:dyDescent="0.25">
      <c r="A1125" s="68" t="s">
        <v>2243</v>
      </c>
      <c r="B1125" s="69" t="s">
        <v>2242</v>
      </c>
      <c r="C1125" s="60" t="s">
        <v>2918</v>
      </c>
      <c r="D1125" s="61">
        <v>19733</v>
      </c>
    </row>
    <row r="1126" spans="1:4" customFormat="1" x14ac:dyDescent="0.25">
      <c r="A1126" s="58" t="s">
        <v>2245</v>
      </c>
      <c r="B1126" s="59" t="s">
        <v>2244</v>
      </c>
      <c r="C1126" s="60" t="s">
        <v>2405</v>
      </c>
      <c r="D1126" s="61">
        <v>1598</v>
      </c>
    </row>
    <row r="1127" spans="1:4" customFormat="1" x14ac:dyDescent="0.25">
      <c r="A1127" s="58" t="s">
        <v>2247</v>
      </c>
      <c r="B1127" s="59" t="s">
        <v>2246</v>
      </c>
      <c r="C1127" s="60" t="s">
        <v>2459</v>
      </c>
      <c r="D1127" s="61">
        <v>1169</v>
      </c>
    </row>
    <row r="1128" spans="1:4" customFormat="1" x14ac:dyDescent="0.25">
      <c r="A1128" s="68" t="s">
        <v>2249</v>
      </c>
      <c r="B1128" s="69" t="s">
        <v>2248</v>
      </c>
      <c r="C1128" s="60" t="s">
        <v>2405</v>
      </c>
      <c r="D1128" s="61">
        <v>29925</v>
      </c>
    </row>
    <row r="1129" spans="1:4" customFormat="1" x14ac:dyDescent="0.25">
      <c r="A1129" s="68" t="s">
        <v>2251</v>
      </c>
      <c r="B1129" s="69" t="s">
        <v>2250</v>
      </c>
      <c r="C1129" s="60" t="s">
        <v>2405</v>
      </c>
      <c r="D1129" s="61">
        <v>29924</v>
      </c>
    </row>
    <row r="1130" spans="1:4" customFormat="1" x14ac:dyDescent="0.25">
      <c r="A1130" s="58" t="s">
        <v>2253</v>
      </c>
      <c r="B1130" s="59" t="s">
        <v>2252</v>
      </c>
      <c r="C1130" s="60" t="s">
        <v>2405</v>
      </c>
      <c r="D1130" s="61">
        <v>1955</v>
      </c>
    </row>
    <row r="1131" spans="1:4" customFormat="1" x14ac:dyDescent="0.25">
      <c r="A1131" s="58" t="s">
        <v>2256</v>
      </c>
      <c r="B1131" s="59" t="s">
        <v>2255</v>
      </c>
      <c r="C1131" s="60" t="s">
        <v>2405</v>
      </c>
      <c r="D1131" s="61">
        <v>1957</v>
      </c>
    </row>
    <row r="1132" spans="1:4" customFormat="1" x14ac:dyDescent="0.25">
      <c r="A1132" s="58" t="s">
        <v>2254</v>
      </c>
      <c r="B1132" s="59" t="s">
        <v>2257</v>
      </c>
      <c r="C1132" s="60" t="s">
        <v>2824</v>
      </c>
      <c r="D1132" s="61">
        <v>1958</v>
      </c>
    </row>
    <row r="1133" spans="1:4" customFormat="1" x14ac:dyDescent="0.25">
      <c r="A1133" s="68" t="s">
        <v>2259</v>
      </c>
      <c r="B1133" s="69" t="s">
        <v>2258</v>
      </c>
      <c r="C1133" s="60" t="s">
        <v>2478</v>
      </c>
      <c r="D1133" s="61">
        <v>19734</v>
      </c>
    </row>
    <row r="1134" spans="1:4" customFormat="1" x14ac:dyDescent="0.25">
      <c r="A1134" s="68" t="s">
        <v>2261</v>
      </c>
      <c r="B1134" s="69" t="s">
        <v>2260</v>
      </c>
      <c r="C1134" s="60" t="s">
        <v>2405</v>
      </c>
      <c r="D1134" s="61">
        <v>19735</v>
      </c>
    </row>
    <row r="1135" spans="1:4" customFormat="1" x14ac:dyDescent="0.25">
      <c r="A1135" s="68" t="s">
        <v>2263</v>
      </c>
      <c r="B1135" s="69" t="s">
        <v>2262</v>
      </c>
      <c r="C1135" s="60" t="s">
        <v>2405</v>
      </c>
      <c r="D1135" s="61">
        <v>29923</v>
      </c>
    </row>
    <row r="1136" spans="1:4" customFormat="1" x14ac:dyDescent="0.25">
      <c r="A1136" s="68" t="s">
        <v>2265</v>
      </c>
      <c r="B1136" s="69" t="s">
        <v>2264</v>
      </c>
      <c r="C1136" s="60" t="s">
        <v>2405</v>
      </c>
      <c r="D1136" s="61">
        <v>1959</v>
      </c>
    </row>
    <row r="1137" spans="1:4" customFormat="1" x14ac:dyDescent="0.25">
      <c r="A1137" s="68" t="s">
        <v>2267</v>
      </c>
      <c r="B1137" s="69" t="s">
        <v>2266</v>
      </c>
      <c r="C1137" s="60" t="s">
        <v>2405</v>
      </c>
      <c r="D1137" s="61">
        <v>1954</v>
      </c>
    </row>
    <row r="1138" spans="1:4" customFormat="1" x14ac:dyDescent="0.25">
      <c r="A1138" s="68" t="s">
        <v>2269</v>
      </c>
      <c r="B1138" s="69" t="s">
        <v>2268</v>
      </c>
      <c r="C1138" s="60" t="s">
        <v>2464</v>
      </c>
      <c r="D1138" s="61">
        <v>19737</v>
      </c>
    </row>
    <row r="1139" spans="1:4" customFormat="1" x14ac:dyDescent="0.25">
      <c r="A1139" s="68" t="s">
        <v>2271</v>
      </c>
      <c r="B1139" s="69" t="s">
        <v>2270</v>
      </c>
      <c r="C1139" s="60" t="s">
        <v>2465</v>
      </c>
      <c r="D1139" s="61">
        <v>19738</v>
      </c>
    </row>
    <row r="1140" spans="1:4" customFormat="1" x14ac:dyDescent="0.25">
      <c r="A1140" s="68" t="s">
        <v>2273</v>
      </c>
      <c r="B1140" s="69" t="s">
        <v>2272</v>
      </c>
      <c r="C1140" s="60" t="s">
        <v>2405</v>
      </c>
      <c r="D1140" s="61">
        <v>19739</v>
      </c>
    </row>
    <row r="1141" spans="1:4" customFormat="1" x14ac:dyDescent="0.25">
      <c r="A1141" s="68" t="s">
        <v>2275</v>
      </c>
      <c r="B1141" s="69" t="s">
        <v>2274</v>
      </c>
      <c r="C1141" s="60" t="s">
        <v>2405</v>
      </c>
      <c r="D1141" s="61">
        <v>2007</v>
      </c>
    </row>
    <row r="1142" spans="1:4" customFormat="1" x14ac:dyDescent="0.25">
      <c r="A1142" s="68" t="s">
        <v>2277</v>
      </c>
      <c r="B1142" s="69" t="s">
        <v>2276</v>
      </c>
      <c r="C1142" s="60" t="s">
        <v>2405</v>
      </c>
      <c r="D1142" s="61">
        <v>2006</v>
      </c>
    </row>
    <row r="1143" spans="1:4" customFormat="1" x14ac:dyDescent="0.25">
      <c r="A1143" s="68" t="s">
        <v>2279</v>
      </c>
      <c r="B1143" s="69" t="s">
        <v>2278</v>
      </c>
      <c r="C1143" s="60" t="s">
        <v>2919</v>
      </c>
      <c r="D1143" s="61">
        <v>1707</v>
      </c>
    </row>
    <row r="1144" spans="1:4" customFormat="1" x14ac:dyDescent="0.25">
      <c r="A1144" s="68" t="s">
        <v>628</v>
      </c>
      <c r="B1144" s="69" t="s">
        <v>2280</v>
      </c>
      <c r="C1144" s="60" t="s">
        <v>2629</v>
      </c>
      <c r="D1144" s="61">
        <v>31585</v>
      </c>
    </row>
    <row r="1145" spans="1:4" customFormat="1" x14ac:dyDescent="0.25">
      <c r="A1145" s="58" t="s">
        <v>2282</v>
      </c>
      <c r="B1145" s="59" t="s">
        <v>2281</v>
      </c>
      <c r="C1145" s="60" t="s">
        <v>2529</v>
      </c>
      <c r="D1145" s="61">
        <v>10212</v>
      </c>
    </row>
    <row r="1146" spans="1:4" customFormat="1" x14ac:dyDescent="0.25">
      <c r="A1146" s="68" t="s">
        <v>247</v>
      </c>
      <c r="B1146" s="69" t="s">
        <v>2283</v>
      </c>
      <c r="C1146" s="60" t="s">
        <v>2630</v>
      </c>
      <c r="D1146" s="61">
        <v>31588</v>
      </c>
    </row>
    <row r="1147" spans="1:4" customFormat="1" x14ac:dyDescent="0.25">
      <c r="A1147" s="58" t="s">
        <v>2285</v>
      </c>
      <c r="B1147" s="59" t="s">
        <v>2284</v>
      </c>
      <c r="C1147" s="60" t="s">
        <v>2761</v>
      </c>
      <c r="D1147" s="61">
        <v>1632</v>
      </c>
    </row>
    <row r="1148" spans="1:4" customFormat="1" ht="15" customHeight="1" x14ac:dyDescent="0.25">
      <c r="A1148" s="68" t="s">
        <v>2289</v>
      </c>
      <c r="B1148" s="69" t="s">
        <v>2288</v>
      </c>
      <c r="C1148" s="60" t="s">
        <v>2665</v>
      </c>
      <c r="D1148" s="61">
        <v>19740</v>
      </c>
    </row>
    <row r="1149" spans="1:4" customFormat="1" x14ac:dyDescent="0.25">
      <c r="A1149" s="68" t="s">
        <v>2292</v>
      </c>
      <c r="B1149" s="69" t="s">
        <v>2291</v>
      </c>
      <c r="C1149" s="60" t="s">
        <v>2762</v>
      </c>
      <c r="D1149" s="61">
        <v>19742</v>
      </c>
    </row>
    <row r="1150" spans="1:4" customFormat="1" x14ac:dyDescent="0.25">
      <c r="A1150" s="58" t="s">
        <v>2290</v>
      </c>
      <c r="B1150" s="59" t="s">
        <v>2293</v>
      </c>
      <c r="C1150" s="60" t="s">
        <v>2405</v>
      </c>
      <c r="D1150" s="61">
        <v>1681</v>
      </c>
    </row>
    <row r="1151" spans="1:4" customFormat="1" x14ac:dyDescent="0.25">
      <c r="A1151" s="68" t="s">
        <v>2295</v>
      </c>
      <c r="B1151" s="69" t="s">
        <v>2294</v>
      </c>
      <c r="C1151" s="60" t="s">
        <v>2487</v>
      </c>
      <c r="D1151" s="61">
        <v>19745</v>
      </c>
    </row>
    <row r="1152" spans="1:4" customFormat="1" x14ac:dyDescent="0.25">
      <c r="A1152" s="68" t="s">
        <v>2297</v>
      </c>
      <c r="B1152" s="69" t="s">
        <v>2296</v>
      </c>
      <c r="C1152" s="60" t="s">
        <v>2405</v>
      </c>
      <c r="D1152" s="61">
        <v>1680</v>
      </c>
    </row>
    <row r="1153" spans="1:4" customFormat="1" x14ac:dyDescent="0.25">
      <c r="A1153" s="68" t="s">
        <v>2299</v>
      </c>
      <c r="B1153" s="69" t="s">
        <v>2298</v>
      </c>
      <c r="C1153" s="60" t="s">
        <v>2920</v>
      </c>
      <c r="D1153" s="61">
        <v>34450</v>
      </c>
    </row>
    <row r="1154" spans="1:4" customFormat="1" ht="15" customHeight="1" x14ac:dyDescent="0.25">
      <c r="A1154" s="68" t="s">
        <v>2301</v>
      </c>
      <c r="B1154" s="69" t="s">
        <v>2300</v>
      </c>
      <c r="C1154" s="60" t="s">
        <v>2405</v>
      </c>
      <c r="D1154" s="61">
        <v>19746</v>
      </c>
    </row>
    <row r="1155" spans="1:4" customFormat="1" x14ac:dyDescent="0.25">
      <c r="A1155" s="68" t="s">
        <v>2303</v>
      </c>
      <c r="B1155" s="69" t="s">
        <v>2302</v>
      </c>
      <c r="C1155" s="60" t="s">
        <v>2825</v>
      </c>
      <c r="D1155" s="61">
        <v>19747</v>
      </c>
    </row>
    <row r="1156" spans="1:4" customFormat="1" x14ac:dyDescent="0.25">
      <c r="A1156" s="58" t="s">
        <v>2305</v>
      </c>
      <c r="B1156" s="59" t="s">
        <v>2304</v>
      </c>
      <c r="C1156" s="60" t="s">
        <v>2419</v>
      </c>
      <c r="D1156" s="61">
        <v>1148</v>
      </c>
    </row>
    <row r="1157" spans="1:4" customFormat="1" hidden="1" x14ac:dyDescent="0.25">
      <c r="A1157" s="68" t="s">
        <v>2287</v>
      </c>
      <c r="B1157" s="69" t="s">
        <v>2286</v>
      </c>
      <c r="C1157" s="60" t="s">
        <v>2405</v>
      </c>
      <c r="D1157" s="61">
        <v>32263</v>
      </c>
    </row>
    <row r="1158" spans="1:4" customFormat="1" hidden="1" x14ac:dyDescent="0.25">
      <c r="A1158" s="80" t="s">
        <v>2946</v>
      </c>
      <c r="B1158" s="81"/>
      <c r="C1158" s="82"/>
      <c r="D1158" s="83"/>
    </row>
    <row r="1169" spans="3:4" x14ac:dyDescent="0.25">
      <c r="C1169" s="84"/>
      <c r="D1169" s="84"/>
    </row>
    <row r="1170" spans="3:4" x14ac:dyDescent="0.25">
      <c r="C1170" s="84"/>
      <c r="D1170" s="84"/>
    </row>
    <row r="1171" spans="3:4" x14ac:dyDescent="0.25">
      <c r="C1171" s="84"/>
      <c r="D1171" s="84"/>
    </row>
    <row r="1172" spans="3:4" x14ac:dyDescent="0.25">
      <c r="C1172" s="84"/>
      <c r="D1172" s="84"/>
    </row>
    <row r="1173" spans="3:4" x14ac:dyDescent="0.25">
      <c r="C1173" s="84"/>
      <c r="D1173" s="84"/>
    </row>
    <row r="1174" spans="3:4" x14ac:dyDescent="0.25">
      <c r="C1174" s="84"/>
      <c r="D1174" s="84"/>
    </row>
    <row r="1175" spans="3:4" x14ac:dyDescent="0.25">
      <c r="C1175" s="84"/>
      <c r="D1175" s="84"/>
    </row>
    <row r="1176" spans="3:4" x14ac:dyDescent="0.25">
      <c r="C1176" s="84"/>
      <c r="D1176" s="84"/>
    </row>
    <row r="1177" spans="3:4" x14ac:dyDescent="0.25">
      <c r="C1177" s="84"/>
      <c r="D1177" s="84"/>
    </row>
    <row r="1178" spans="3:4" x14ac:dyDescent="0.25">
      <c r="C1178" s="84"/>
      <c r="D1178" s="84"/>
    </row>
    <row r="1179" spans="3:4" x14ac:dyDescent="0.25">
      <c r="C1179" s="84"/>
      <c r="D1179" s="84"/>
    </row>
    <row r="1180" spans="3:4" x14ac:dyDescent="0.25">
      <c r="C1180" s="84"/>
      <c r="D1180" s="84"/>
    </row>
    <row r="1181" spans="3:4" x14ac:dyDescent="0.25">
      <c r="C1181" s="84"/>
      <c r="D1181" s="84"/>
    </row>
    <row r="1182" spans="3:4" x14ac:dyDescent="0.25">
      <c r="C1182" s="84"/>
      <c r="D1182" s="84"/>
    </row>
    <row r="1183" spans="3:4" x14ac:dyDescent="0.25">
      <c r="C1183" s="84"/>
      <c r="D1183" s="84"/>
    </row>
    <row r="1184" spans="3:4" x14ac:dyDescent="0.25">
      <c r="C1184" s="84"/>
      <c r="D1184" s="84"/>
    </row>
    <row r="1185" spans="3:4" x14ac:dyDescent="0.25">
      <c r="C1185" s="84"/>
      <c r="D1185" s="84"/>
    </row>
    <row r="1186" spans="3:4" x14ac:dyDescent="0.25">
      <c r="C1186" s="84"/>
      <c r="D1186" s="84"/>
    </row>
    <row r="1187" spans="3:4" x14ac:dyDescent="0.25">
      <c r="C1187" s="84"/>
      <c r="D1187" s="84"/>
    </row>
    <row r="1188" spans="3:4" x14ac:dyDescent="0.25">
      <c r="C1188" s="84"/>
      <c r="D1188" s="84"/>
    </row>
    <row r="1189" spans="3:4" x14ac:dyDescent="0.25">
      <c r="C1189" s="84"/>
      <c r="D1189" s="84"/>
    </row>
    <row r="1190" spans="3:4" x14ac:dyDescent="0.25">
      <c r="C1190" s="84"/>
      <c r="D1190" s="84"/>
    </row>
    <row r="1191" spans="3:4" x14ac:dyDescent="0.25">
      <c r="C1191" s="84"/>
      <c r="D1191" s="84"/>
    </row>
    <row r="1192" spans="3:4" x14ac:dyDescent="0.25">
      <c r="C1192" s="84"/>
      <c r="D1192" s="84"/>
    </row>
    <row r="1193" spans="3:4" x14ac:dyDescent="0.25">
      <c r="C1193" s="84"/>
      <c r="D1193" s="84"/>
    </row>
    <row r="1194" spans="3:4" x14ac:dyDescent="0.25">
      <c r="C1194" s="84"/>
      <c r="D1194" s="84"/>
    </row>
    <row r="1195" spans="3:4" x14ac:dyDescent="0.25">
      <c r="C1195" s="84"/>
      <c r="D1195" s="84"/>
    </row>
    <row r="1196" spans="3:4" x14ac:dyDescent="0.25">
      <c r="C1196" s="84"/>
      <c r="D1196" s="84"/>
    </row>
    <row r="1197" spans="3:4" x14ac:dyDescent="0.25">
      <c r="C1197" s="84"/>
      <c r="D1197" s="84"/>
    </row>
    <row r="1198" spans="3:4" x14ac:dyDescent="0.25">
      <c r="C1198" s="84"/>
      <c r="D1198" s="84"/>
    </row>
    <row r="1199" spans="3:4" x14ac:dyDescent="0.25">
      <c r="C1199" s="84"/>
      <c r="D1199" s="84"/>
    </row>
    <row r="1200" spans="3:4" x14ac:dyDescent="0.25">
      <c r="C1200" s="84"/>
      <c r="D1200" s="84"/>
    </row>
    <row r="1201" spans="3:4" x14ac:dyDescent="0.25">
      <c r="C1201" s="84"/>
      <c r="D1201" s="84"/>
    </row>
    <row r="1202" spans="3:4" x14ac:dyDescent="0.25">
      <c r="C1202" s="84"/>
      <c r="D1202" s="84"/>
    </row>
    <row r="1203" spans="3:4" x14ac:dyDescent="0.25">
      <c r="C1203" s="84"/>
      <c r="D1203" s="84"/>
    </row>
    <row r="1204" spans="3:4" x14ac:dyDescent="0.25">
      <c r="C1204" s="84"/>
      <c r="D1204" s="84"/>
    </row>
    <row r="1205" spans="3:4" x14ac:dyDescent="0.25">
      <c r="C1205" s="84"/>
      <c r="D1205" s="84"/>
    </row>
    <row r="1206" spans="3:4" x14ac:dyDescent="0.25">
      <c r="C1206" s="84"/>
      <c r="D1206" s="84"/>
    </row>
    <row r="1207" spans="3:4" x14ac:dyDescent="0.25">
      <c r="C1207" s="84"/>
      <c r="D1207" s="84"/>
    </row>
    <row r="1208" spans="3:4" x14ac:dyDescent="0.25">
      <c r="C1208" s="84"/>
      <c r="D1208" s="84"/>
    </row>
    <row r="1209" spans="3:4" x14ac:dyDescent="0.25">
      <c r="C1209" s="84"/>
      <c r="D1209" s="84"/>
    </row>
    <row r="1210" spans="3:4" x14ac:dyDescent="0.25">
      <c r="C1210" s="84"/>
      <c r="D1210" s="84"/>
    </row>
    <row r="1211" spans="3:4" x14ac:dyDescent="0.25">
      <c r="C1211" s="84"/>
      <c r="D1211" s="84"/>
    </row>
    <row r="1212" spans="3:4" x14ac:dyDescent="0.25">
      <c r="C1212" s="84"/>
      <c r="D1212" s="84"/>
    </row>
    <row r="1213" spans="3:4" x14ac:dyDescent="0.25">
      <c r="C1213" s="84"/>
      <c r="D1213" s="84"/>
    </row>
    <row r="1214" spans="3:4" x14ac:dyDescent="0.25">
      <c r="C1214" s="84"/>
      <c r="D1214" s="84"/>
    </row>
    <row r="1215" spans="3:4" x14ac:dyDescent="0.25">
      <c r="C1215" s="84"/>
      <c r="D1215" s="84"/>
    </row>
    <row r="1216" spans="3:4" x14ac:dyDescent="0.25">
      <c r="C1216" s="84"/>
      <c r="D1216" s="84"/>
    </row>
    <row r="1217" spans="3:4" x14ac:dyDescent="0.25">
      <c r="C1217" s="84"/>
      <c r="D1217" s="84"/>
    </row>
    <row r="1218" spans="3:4" x14ac:dyDescent="0.25">
      <c r="C1218" s="84"/>
      <c r="D1218" s="84"/>
    </row>
    <row r="1219" spans="3:4" x14ac:dyDescent="0.25">
      <c r="C1219" s="84"/>
      <c r="D1219" s="84"/>
    </row>
    <row r="1220" spans="3:4" x14ac:dyDescent="0.25">
      <c r="C1220" s="84"/>
      <c r="D1220" s="84"/>
    </row>
    <row r="1221" spans="3:4" x14ac:dyDescent="0.25">
      <c r="C1221" s="84"/>
      <c r="D1221" s="84"/>
    </row>
    <row r="1222" spans="3:4" x14ac:dyDescent="0.25">
      <c r="C1222" s="84"/>
      <c r="D1222" s="84"/>
    </row>
    <row r="1223" spans="3:4" x14ac:dyDescent="0.25">
      <c r="C1223" s="84"/>
      <c r="D1223" s="84"/>
    </row>
    <row r="1224" spans="3:4" x14ac:dyDescent="0.25">
      <c r="C1224" s="84"/>
      <c r="D1224" s="84"/>
    </row>
    <row r="1225" spans="3:4" x14ac:dyDescent="0.25">
      <c r="C1225" s="84"/>
      <c r="D1225" s="84"/>
    </row>
    <row r="1226" spans="3:4" x14ac:dyDescent="0.25">
      <c r="C1226" s="84"/>
      <c r="D1226" s="84"/>
    </row>
    <row r="1227" spans="3:4" x14ac:dyDescent="0.25">
      <c r="C1227" s="84"/>
      <c r="D1227" s="84"/>
    </row>
    <row r="1228" spans="3:4" x14ac:dyDescent="0.25">
      <c r="C1228" s="84"/>
      <c r="D1228" s="84"/>
    </row>
    <row r="1229" spans="3:4" x14ac:dyDescent="0.25">
      <c r="C1229" s="84"/>
      <c r="D1229" s="84"/>
    </row>
    <row r="1230" spans="3:4" x14ac:dyDescent="0.25">
      <c r="C1230" s="84"/>
      <c r="D1230" s="84"/>
    </row>
    <row r="1231" spans="3:4" x14ac:dyDescent="0.25">
      <c r="C1231" s="84"/>
      <c r="D1231" s="84"/>
    </row>
    <row r="1232" spans="3:4" x14ac:dyDescent="0.25">
      <c r="C1232" s="84"/>
      <c r="D1232" s="84"/>
    </row>
    <row r="1233" spans="3:4" x14ac:dyDescent="0.25">
      <c r="C1233" s="84"/>
      <c r="D1233" s="84"/>
    </row>
    <row r="1234" spans="3:4" x14ac:dyDescent="0.25">
      <c r="C1234" s="84"/>
      <c r="D1234" s="84"/>
    </row>
    <row r="1235" spans="3:4" x14ac:dyDescent="0.25">
      <c r="C1235" s="84"/>
      <c r="D1235" s="84"/>
    </row>
    <row r="1236" spans="3:4" x14ac:dyDescent="0.25">
      <c r="C1236" s="84"/>
      <c r="D1236" s="84"/>
    </row>
    <row r="1237" spans="3:4" x14ac:dyDescent="0.25">
      <c r="C1237" s="84"/>
      <c r="D1237" s="84"/>
    </row>
    <row r="1238" spans="3:4" x14ac:dyDescent="0.25">
      <c r="C1238" s="84"/>
      <c r="D1238" s="84"/>
    </row>
    <row r="1239" spans="3:4" x14ac:dyDescent="0.25">
      <c r="C1239" s="84"/>
      <c r="D1239" s="84"/>
    </row>
    <row r="1240" spans="3:4" x14ac:dyDescent="0.25">
      <c r="C1240" s="84"/>
      <c r="D1240" s="84"/>
    </row>
    <row r="1241" spans="3:4" x14ac:dyDescent="0.25">
      <c r="C1241" s="84"/>
      <c r="D1241" s="84"/>
    </row>
    <row r="1242" spans="3:4" x14ac:dyDescent="0.25">
      <c r="C1242" s="84"/>
      <c r="D1242" s="84"/>
    </row>
    <row r="1243" spans="3:4" x14ac:dyDescent="0.25">
      <c r="C1243" s="84"/>
      <c r="D1243" s="84"/>
    </row>
    <row r="1244" spans="3:4" x14ac:dyDescent="0.25">
      <c r="C1244" s="84"/>
      <c r="D1244" s="84"/>
    </row>
    <row r="1245" spans="3:4" x14ac:dyDescent="0.25">
      <c r="C1245" s="84"/>
      <c r="D1245" s="84"/>
    </row>
    <row r="1246" spans="3:4" x14ac:dyDescent="0.25">
      <c r="C1246" s="84"/>
      <c r="D1246" s="84"/>
    </row>
    <row r="1247" spans="3:4" x14ac:dyDescent="0.25">
      <c r="C1247" s="84"/>
      <c r="D1247" s="84"/>
    </row>
    <row r="1248" spans="3:4" x14ac:dyDescent="0.25">
      <c r="C1248" s="84"/>
      <c r="D1248" s="84"/>
    </row>
    <row r="1249" spans="3:4" x14ac:dyDescent="0.25">
      <c r="C1249" s="84"/>
      <c r="D1249" s="84"/>
    </row>
    <row r="1250" spans="3:4" x14ac:dyDescent="0.25">
      <c r="C1250" s="84"/>
      <c r="D1250" s="84"/>
    </row>
    <row r="1251" spans="3:4" x14ac:dyDescent="0.25">
      <c r="C1251" s="84"/>
      <c r="D1251" s="84"/>
    </row>
    <row r="1252" spans="3:4" x14ac:dyDescent="0.25">
      <c r="C1252" s="84"/>
      <c r="D1252" s="84"/>
    </row>
    <row r="1253" spans="3:4" x14ac:dyDescent="0.25">
      <c r="C1253" s="84"/>
      <c r="D1253" s="84"/>
    </row>
    <row r="1254" spans="3:4" x14ac:dyDescent="0.25">
      <c r="C1254" s="84"/>
      <c r="D1254" s="84"/>
    </row>
    <row r="1255" spans="3:4" x14ac:dyDescent="0.25">
      <c r="C1255" s="84"/>
      <c r="D1255" s="84"/>
    </row>
    <row r="1256" spans="3:4" x14ac:dyDescent="0.25">
      <c r="C1256" s="84"/>
      <c r="D1256" s="84"/>
    </row>
    <row r="1257" spans="3:4" x14ac:dyDescent="0.25">
      <c r="C1257" s="84"/>
      <c r="D1257" s="84"/>
    </row>
    <row r="1258" spans="3:4" x14ac:dyDescent="0.25">
      <c r="C1258" s="84"/>
      <c r="D1258" s="84"/>
    </row>
    <row r="1259" spans="3:4" x14ac:dyDescent="0.25">
      <c r="C1259" s="84"/>
      <c r="D1259" s="84"/>
    </row>
    <row r="1260" spans="3:4" x14ac:dyDescent="0.25">
      <c r="C1260" s="84"/>
      <c r="D1260" s="84"/>
    </row>
    <row r="1261" spans="3:4" x14ac:dyDescent="0.25">
      <c r="C1261" s="84"/>
      <c r="D1261" s="84"/>
    </row>
    <row r="1262" spans="3:4" x14ac:dyDescent="0.25">
      <c r="C1262" s="84"/>
      <c r="D1262" s="84"/>
    </row>
    <row r="1263" spans="3:4" x14ac:dyDescent="0.25">
      <c r="C1263" s="84"/>
      <c r="D1263" s="84"/>
    </row>
    <row r="1264" spans="3:4" x14ac:dyDescent="0.25">
      <c r="C1264" s="84"/>
      <c r="D1264" s="84"/>
    </row>
    <row r="1265" spans="3:4" x14ac:dyDescent="0.25">
      <c r="C1265" s="84"/>
      <c r="D1265" s="84"/>
    </row>
    <row r="1266" spans="3:4" x14ac:dyDescent="0.25">
      <c r="C1266" s="84"/>
      <c r="D1266" s="84"/>
    </row>
    <row r="1267" spans="3:4" x14ac:dyDescent="0.25">
      <c r="C1267" s="84"/>
      <c r="D1267" s="84"/>
    </row>
    <row r="1268" spans="3:4" x14ac:dyDescent="0.25">
      <c r="C1268" s="84"/>
      <c r="D1268" s="84"/>
    </row>
    <row r="1269" spans="3:4" x14ac:dyDescent="0.25">
      <c r="C1269" s="84"/>
      <c r="D1269" s="84"/>
    </row>
    <row r="1270" spans="3:4" x14ac:dyDescent="0.25">
      <c r="C1270" s="84"/>
      <c r="D1270" s="84"/>
    </row>
    <row r="1271" spans="3:4" x14ac:dyDescent="0.25">
      <c r="C1271" s="84"/>
      <c r="D1271" s="84"/>
    </row>
    <row r="1272" spans="3:4" x14ac:dyDescent="0.25">
      <c r="C1272" s="84"/>
      <c r="D1272" s="84"/>
    </row>
    <row r="1273" spans="3:4" x14ac:dyDescent="0.25">
      <c r="C1273" s="84"/>
      <c r="D1273" s="84"/>
    </row>
    <row r="1274" spans="3:4" x14ac:dyDescent="0.25">
      <c r="C1274" s="84"/>
      <c r="D1274" s="84"/>
    </row>
    <row r="1275" spans="3:4" x14ac:dyDescent="0.25">
      <c r="C1275" s="84"/>
      <c r="D1275" s="84"/>
    </row>
    <row r="1276" spans="3:4" x14ac:dyDescent="0.25">
      <c r="C1276" s="84"/>
      <c r="D1276" s="84"/>
    </row>
    <row r="1277" spans="3:4" x14ac:dyDescent="0.25">
      <c r="C1277" s="84"/>
      <c r="D1277" s="84"/>
    </row>
    <row r="1278" spans="3:4" x14ac:dyDescent="0.25">
      <c r="C1278" s="84"/>
      <c r="D1278" s="84"/>
    </row>
    <row r="1279" spans="3:4" x14ac:dyDescent="0.25">
      <c r="C1279" s="84"/>
      <c r="D1279" s="84"/>
    </row>
    <row r="1280" spans="3:4" x14ac:dyDescent="0.25">
      <c r="C1280" s="84"/>
      <c r="D1280" s="84"/>
    </row>
    <row r="1281" spans="3:4" x14ac:dyDescent="0.25">
      <c r="C1281" s="84"/>
      <c r="D1281" s="84"/>
    </row>
    <row r="1282" spans="3:4" x14ac:dyDescent="0.25">
      <c r="C1282" s="84"/>
      <c r="D1282" s="84"/>
    </row>
    <row r="1283" spans="3:4" x14ac:dyDescent="0.25">
      <c r="C1283" s="84"/>
      <c r="D1283" s="84"/>
    </row>
    <row r="1284" spans="3:4" x14ac:dyDescent="0.25">
      <c r="C1284" s="84"/>
      <c r="D1284" s="84"/>
    </row>
    <row r="1285" spans="3:4" x14ac:dyDescent="0.25">
      <c r="C1285" s="84"/>
      <c r="D1285" s="84"/>
    </row>
    <row r="1286" spans="3:4" x14ac:dyDescent="0.25">
      <c r="C1286" s="84"/>
      <c r="D1286" s="84"/>
    </row>
    <row r="1287" spans="3:4" x14ac:dyDescent="0.25">
      <c r="C1287" s="84"/>
      <c r="D1287" s="84"/>
    </row>
    <row r="1288" spans="3:4" x14ac:dyDescent="0.25">
      <c r="C1288" s="84"/>
      <c r="D1288" s="84"/>
    </row>
    <row r="1289" spans="3:4" x14ac:dyDescent="0.25">
      <c r="C1289" s="84"/>
      <c r="D1289" s="84"/>
    </row>
    <row r="1290" spans="3:4" x14ac:dyDescent="0.25">
      <c r="C1290" s="84"/>
      <c r="D1290" s="84"/>
    </row>
    <row r="1291" spans="3:4" x14ac:dyDescent="0.25">
      <c r="C1291" s="84"/>
      <c r="D1291" s="84"/>
    </row>
    <row r="1292" spans="3:4" x14ac:dyDescent="0.25">
      <c r="C1292" s="84"/>
      <c r="D1292" s="84"/>
    </row>
    <row r="1293" spans="3:4" x14ac:dyDescent="0.25">
      <c r="C1293" s="84"/>
      <c r="D1293" s="84"/>
    </row>
    <row r="1294" spans="3:4" x14ac:dyDescent="0.25">
      <c r="C1294" s="84"/>
      <c r="D1294" s="84"/>
    </row>
    <row r="1295" spans="3:4" x14ac:dyDescent="0.25">
      <c r="C1295" s="84"/>
      <c r="D1295" s="84"/>
    </row>
    <row r="1296" spans="3:4" x14ac:dyDescent="0.25">
      <c r="C1296" s="84"/>
      <c r="D1296" s="84"/>
    </row>
    <row r="1297" spans="3:4" x14ac:dyDescent="0.25">
      <c r="C1297" s="84"/>
      <c r="D1297" s="84"/>
    </row>
    <row r="1298" spans="3:4" x14ac:dyDescent="0.25">
      <c r="C1298" s="84"/>
      <c r="D1298" s="84"/>
    </row>
    <row r="1299" spans="3:4" x14ac:dyDescent="0.25">
      <c r="C1299" s="84"/>
      <c r="D1299" s="84"/>
    </row>
    <row r="1300" spans="3:4" x14ac:dyDescent="0.25">
      <c r="C1300" s="84"/>
      <c r="D1300" s="84"/>
    </row>
    <row r="1301" spans="3:4" x14ac:dyDescent="0.25">
      <c r="C1301" s="84"/>
      <c r="D1301" s="84"/>
    </row>
    <row r="1302" spans="3:4" x14ac:dyDescent="0.25">
      <c r="C1302" s="84"/>
      <c r="D1302" s="84"/>
    </row>
    <row r="1303" spans="3:4" x14ac:dyDescent="0.25">
      <c r="C1303" s="84"/>
      <c r="D1303" s="84"/>
    </row>
    <row r="1304" spans="3:4" x14ac:dyDescent="0.25">
      <c r="C1304" s="84"/>
      <c r="D1304" s="84"/>
    </row>
    <row r="1305" spans="3:4" x14ac:dyDescent="0.25">
      <c r="C1305" s="84"/>
      <c r="D1305" s="84"/>
    </row>
    <row r="1306" spans="3:4" x14ac:dyDescent="0.25">
      <c r="C1306" s="84"/>
      <c r="D1306" s="84"/>
    </row>
    <row r="1307" spans="3:4" x14ac:dyDescent="0.25">
      <c r="C1307" s="84"/>
      <c r="D1307" s="84"/>
    </row>
    <row r="1308" spans="3:4" x14ac:dyDescent="0.25">
      <c r="C1308" s="84"/>
      <c r="D1308" s="84"/>
    </row>
    <row r="1309" spans="3:4" x14ac:dyDescent="0.25">
      <c r="C1309" s="84"/>
      <c r="D1309" s="84"/>
    </row>
    <row r="1310" spans="3:4" x14ac:dyDescent="0.25">
      <c r="C1310" s="84"/>
      <c r="D1310" s="84"/>
    </row>
    <row r="1311" spans="3:4" x14ac:dyDescent="0.25">
      <c r="C1311" s="84"/>
      <c r="D1311" s="84"/>
    </row>
    <row r="1312" spans="3:4" x14ac:dyDescent="0.25">
      <c r="C1312" s="84"/>
      <c r="D1312" s="84"/>
    </row>
    <row r="1313" spans="3:4" x14ac:dyDescent="0.25">
      <c r="C1313" s="84"/>
      <c r="D1313" s="84"/>
    </row>
    <row r="1314" spans="3:4" x14ac:dyDescent="0.25">
      <c r="C1314" s="84"/>
      <c r="D1314" s="84"/>
    </row>
    <row r="1315" spans="3:4" x14ac:dyDescent="0.25">
      <c r="C1315" s="84"/>
      <c r="D1315" s="84"/>
    </row>
    <row r="1316" spans="3:4" x14ac:dyDescent="0.25">
      <c r="C1316" s="84"/>
      <c r="D1316" s="84"/>
    </row>
    <row r="1317" spans="3:4" x14ac:dyDescent="0.25">
      <c r="C1317" s="84"/>
      <c r="D1317" s="84"/>
    </row>
    <row r="1318" spans="3:4" x14ac:dyDescent="0.25">
      <c r="C1318" s="84"/>
      <c r="D1318" s="84"/>
    </row>
    <row r="1319" spans="3:4" x14ac:dyDescent="0.25">
      <c r="C1319" s="84"/>
      <c r="D1319" s="84"/>
    </row>
    <row r="1320" spans="3:4" x14ac:dyDescent="0.25">
      <c r="C1320" s="84"/>
      <c r="D1320" s="84"/>
    </row>
    <row r="1321" spans="3:4" x14ac:dyDescent="0.25">
      <c r="C1321" s="84"/>
      <c r="D1321" s="84"/>
    </row>
    <row r="1322" spans="3:4" x14ac:dyDescent="0.25">
      <c r="C1322" s="84"/>
      <c r="D1322" s="84"/>
    </row>
    <row r="1323" spans="3:4" x14ac:dyDescent="0.25">
      <c r="C1323" s="84"/>
      <c r="D1323" s="84"/>
    </row>
    <row r="1324" spans="3:4" x14ac:dyDescent="0.25">
      <c r="C1324" s="84"/>
      <c r="D1324" s="84"/>
    </row>
    <row r="1325" spans="3:4" x14ac:dyDescent="0.25">
      <c r="C1325" s="84"/>
      <c r="D1325" s="84"/>
    </row>
    <row r="1326" spans="3:4" x14ac:dyDescent="0.25">
      <c r="C1326" s="84"/>
      <c r="D1326" s="84"/>
    </row>
    <row r="1327" spans="3:4" x14ac:dyDescent="0.25">
      <c r="C1327" s="84"/>
      <c r="D1327" s="84"/>
    </row>
    <row r="1328" spans="3:4" x14ac:dyDescent="0.25">
      <c r="C1328" s="84"/>
      <c r="D1328" s="84"/>
    </row>
    <row r="1329" spans="3:4" x14ac:dyDescent="0.25">
      <c r="C1329" s="84"/>
      <c r="D1329" s="84"/>
    </row>
    <row r="1330" spans="3:4" x14ac:dyDescent="0.25">
      <c r="C1330" s="84"/>
      <c r="D1330" s="84"/>
    </row>
    <row r="1331" spans="3:4" x14ac:dyDescent="0.25">
      <c r="C1331" s="84"/>
      <c r="D1331" s="84"/>
    </row>
    <row r="1332" spans="3:4" x14ac:dyDescent="0.25">
      <c r="C1332" s="84"/>
      <c r="D1332" s="84"/>
    </row>
    <row r="1333" spans="3:4" x14ac:dyDescent="0.25">
      <c r="C1333" s="84"/>
      <c r="D1333" s="84"/>
    </row>
    <row r="1334" spans="3:4" x14ac:dyDescent="0.25">
      <c r="C1334" s="84"/>
      <c r="D1334" s="84"/>
    </row>
    <row r="1335" spans="3:4" x14ac:dyDescent="0.25">
      <c r="C1335" s="84"/>
      <c r="D1335" s="84"/>
    </row>
    <row r="1336" spans="3:4" x14ac:dyDescent="0.25">
      <c r="C1336" s="84"/>
      <c r="D1336" s="84"/>
    </row>
    <row r="1337" spans="3:4" x14ac:dyDescent="0.25">
      <c r="C1337" s="84"/>
      <c r="D1337" s="84"/>
    </row>
    <row r="1338" spans="3:4" x14ac:dyDescent="0.25">
      <c r="C1338" s="84"/>
      <c r="D1338" s="84"/>
    </row>
    <row r="1339" spans="3:4" x14ac:dyDescent="0.25">
      <c r="C1339" s="84"/>
      <c r="D1339" s="84"/>
    </row>
    <row r="1340" spans="3:4" x14ac:dyDescent="0.25">
      <c r="C1340" s="84"/>
      <c r="D1340" s="84"/>
    </row>
    <row r="1341" spans="3:4" x14ac:dyDescent="0.25">
      <c r="C1341" s="84"/>
      <c r="D1341" s="84"/>
    </row>
    <row r="1342" spans="3:4" x14ac:dyDescent="0.25">
      <c r="C1342" s="84"/>
      <c r="D1342" s="84"/>
    </row>
    <row r="1343" spans="3:4" x14ac:dyDescent="0.25">
      <c r="C1343" s="84"/>
      <c r="D1343" s="84"/>
    </row>
    <row r="1344" spans="3:4" x14ac:dyDescent="0.25">
      <c r="C1344" s="84"/>
      <c r="D1344" s="84"/>
    </row>
    <row r="1345" spans="3:4" x14ac:dyDescent="0.25">
      <c r="C1345" s="84"/>
      <c r="D1345" s="84"/>
    </row>
    <row r="1346" spans="3:4" x14ac:dyDescent="0.25">
      <c r="C1346" s="84"/>
      <c r="D1346" s="84"/>
    </row>
    <row r="1347" spans="3:4" x14ac:dyDescent="0.25">
      <c r="C1347" s="84"/>
      <c r="D1347" s="84"/>
    </row>
    <row r="1348" spans="3:4" x14ac:dyDescent="0.25">
      <c r="C1348" s="84"/>
      <c r="D1348" s="84"/>
    </row>
    <row r="1349" spans="3:4" x14ac:dyDescent="0.25">
      <c r="C1349" s="84"/>
      <c r="D1349" s="84"/>
    </row>
    <row r="1350" spans="3:4" x14ac:dyDescent="0.25">
      <c r="C1350" s="84"/>
      <c r="D1350" s="84"/>
    </row>
    <row r="1351" spans="3:4" x14ac:dyDescent="0.25">
      <c r="C1351" s="84"/>
      <c r="D1351" s="84"/>
    </row>
    <row r="1352" spans="3:4" x14ac:dyDescent="0.25">
      <c r="C1352" s="84"/>
      <c r="D1352" s="84"/>
    </row>
    <row r="1353" spans="3:4" x14ac:dyDescent="0.25">
      <c r="C1353" s="84"/>
      <c r="D1353" s="84"/>
    </row>
    <row r="1354" spans="3:4" x14ac:dyDescent="0.25">
      <c r="C1354" s="84"/>
      <c r="D1354" s="84"/>
    </row>
    <row r="1355" spans="3:4" x14ac:dyDescent="0.25">
      <c r="C1355" s="84"/>
      <c r="D1355" s="84"/>
    </row>
    <row r="1356" spans="3:4" x14ac:dyDescent="0.25">
      <c r="C1356" s="84"/>
      <c r="D1356" s="84"/>
    </row>
    <row r="1357" spans="3:4" x14ac:dyDescent="0.25">
      <c r="C1357" s="84"/>
      <c r="D1357" s="84"/>
    </row>
    <row r="1358" spans="3:4" x14ac:dyDescent="0.25">
      <c r="C1358" s="84"/>
      <c r="D1358" s="84"/>
    </row>
    <row r="1359" spans="3:4" x14ac:dyDescent="0.25">
      <c r="C1359" s="84"/>
      <c r="D1359" s="84"/>
    </row>
    <row r="1360" spans="3:4" x14ac:dyDescent="0.25">
      <c r="C1360" s="84"/>
      <c r="D1360" s="84"/>
    </row>
    <row r="1361" spans="3:4" x14ac:dyDescent="0.25">
      <c r="C1361" s="84"/>
      <c r="D1361" s="84"/>
    </row>
    <row r="1362" spans="3:4" x14ac:dyDescent="0.25">
      <c r="C1362" s="84"/>
      <c r="D1362" s="84"/>
    </row>
    <row r="1363" spans="3:4" x14ac:dyDescent="0.25">
      <c r="C1363" s="84"/>
      <c r="D1363" s="84"/>
    </row>
    <row r="1364" spans="3:4" x14ac:dyDescent="0.25">
      <c r="C1364" s="84"/>
      <c r="D1364" s="84"/>
    </row>
    <row r="1365" spans="3:4" x14ac:dyDescent="0.25">
      <c r="C1365" s="84"/>
      <c r="D1365" s="84"/>
    </row>
    <row r="1366" spans="3:4" x14ac:dyDescent="0.25">
      <c r="C1366" s="84"/>
      <c r="D1366" s="84"/>
    </row>
    <row r="1367" spans="3:4" x14ac:dyDescent="0.25">
      <c r="C1367" s="84"/>
      <c r="D1367" s="84"/>
    </row>
    <row r="1368" spans="3:4" x14ac:dyDescent="0.25">
      <c r="C1368" s="84"/>
      <c r="D1368" s="84"/>
    </row>
    <row r="1369" spans="3:4" x14ac:dyDescent="0.25">
      <c r="C1369" s="84"/>
      <c r="D1369" s="84"/>
    </row>
    <row r="1370" spans="3:4" x14ac:dyDescent="0.25">
      <c r="C1370" s="84"/>
      <c r="D1370" s="84"/>
    </row>
    <row r="1371" spans="3:4" x14ac:dyDescent="0.25">
      <c r="C1371" s="84"/>
      <c r="D1371" s="84"/>
    </row>
    <row r="1372" spans="3:4" x14ac:dyDescent="0.25">
      <c r="C1372" s="84"/>
      <c r="D1372" s="84"/>
    </row>
    <row r="1373" spans="3:4" x14ac:dyDescent="0.25">
      <c r="C1373" s="84"/>
      <c r="D1373" s="84"/>
    </row>
    <row r="1374" spans="3:4" x14ac:dyDescent="0.25">
      <c r="C1374" s="84"/>
      <c r="D1374" s="84"/>
    </row>
    <row r="1375" spans="3:4" x14ac:dyDescent="0.25">
      <c r="C1375" s="84"/>
      <c r="D1375" s="84"/>
    </row>
    <row r="1376" spans="3:4" x14ac:dyDescent="0.25">
      <c r="C1376" s="84"/>
      <c r="D1376" s="84"/>
    </row>
    <row r="1377" spans="3:4" x14ac:dyDescent="0.25">
      <c r="C1377" s="84"/>
      <c r="D1377" s="84"/>
    </row>
    <row r="1378" spans="3:4" x14ac:dyDescent="0.25">
      <c r="C1378" s="84"/>
      <c r="D1378" s="84"/>
    </row>
    <row r="1379" spans="3:4" x14ac:dyDescent="0.25">
      <c r="C1379" s="84"/>
      <c r="D1379" s="84"/>
    </row>
    <row r="1380" spans="3:4" x14ac:dyDescent="0.25">
      <c r="C1380" s="84"/>
      <c r="D1380" s="84"/>
    </row>
    <row r="1381" spans="3:4" x14ac:dyDescent="0.25">
      <c r="C1381" s="84"/>
      <c r="D1381" s="84"/>
    </row>
    <row r="1382" spans="3:4" x14ac:dyDescent="0.25">
      <c r="C1382" s="84"/>
      <c r="D1382" s="84"/>
    </row>
    <row r="1383" spans="3:4" x14ac:dyDescent="0.25">
      <c r="C1383" s="84"/>
      <c r="D1383" s="84"/>
    </row>
    <row r="1384" spans="3:4" x14ac:dyDescent="0.25">
      <c r="C1384" s="84"/>
      <c r="D1384" s="84"/>
    </row>
    <row r="1385" spans="3:4" x14ac:dyDescent="0.25">
      <c r="C1385" s="84"/>
      <c r="D1385" s="84"/>
    </row>
    <row r="1386" spans="3:4" x14ac:dyDescent="0.25">
      <c r="C1386" s="84"/>
      <c r="D1386" s="84"/>
    </row>
    <row r="1387" spans="3:4" x14ac:dyDescent="0.25">
      <c r="C1387" s="84"/>
      <c r="D1387" s="84"/>
    </row>
    <row r="1388" spans="3:4" x14ac:dyDescent="0.25">
      <c r="C1388" s="84"/>
      <c r="D1388" s="84"/>
    </row>
    <row r="1389" spans="3:4" x14ac:dyDescent="0.25">
      <c r="C1389" s="84"/>
      <c r="D1389" s="84"/>
    </row>
    <row r="1390" spans="3:4" x14ac:dyDescent="0.25">
      <c r="C1390" s="84"/>
      <c r="D1390" s="84"/>
    </row>
    <row r="1391" spans="3:4" x14ac:dyDescent="0.25">
      <c r="C1391" s="84"/>
      <c r="D1391" s="84"/>
    </row>
    <row r="1392" spans="3:4" x14ac:dyDescent="0.25">
      <c r="C1392" s="84"/>
      <c r="D1392" s="84"/>
    </row>
    <row r="1393" spans="3:4" x14ac:dyDescent="0.25">
      <c r="C1393" s="84"/>
      <c r="D1393" s="84"/>
    </row>
    <row r="1394" spans="3:4" x14ac:dyDescent="0.25">
      <c r="C1394" s="84"/>
      <c r="D1394" s="84"/>
    </row>
    <row r="1395" spans="3:4" x14ac:dyDescent="0.25">
      <c r="C1395" s="84"/>
      <c r="D1395" s="84"/>
    </row>
    <row r="1396" spans="3:4" x14ac:dyDescent="0.25">
      <c r="C1396" s="84"/>
      <c r="D1396" s="84"/>
    </row>
    <row r="1397" spans="3:4" x14ac:dyDescent="0.25">
      <c r="C1397" s="84"/>
      <c r="D1397" s="84"/>
    </row>
    <row r="1398" spans="3:4" x14ac:dyDescent="0.25">
      <c r="C1398" s="84"/>
      <c r="D1398" s="84"/>
    </row>
    <row r="1399" spans="3:4" x14ac:dyDescent="0.25">
      <c r="C1399" s="84"/>
      <c r="D1399" s="84"/>
    </row>
    <row r="1400" spans="3:4" x14ac:dyDescent="0.25">
      <c r="C1400" s="84"/>
      <c r="D1400" s="84"/>
    </row>
    <row r="1401" spans="3:4" x14ac:dyDescent="0.25">
      <c r="C1401" s="84"/>
      <c r="D1401" s="84"/>
    </row>
    <row r="1402" spans="3:4" x14ac:dyDescent="0.25">
      <c r="C1402" s="84"/>
      <c r="D1402" s="84"/>
    </row>
    <row r="1403" spans="3:4" x14ac:dyDescent="0.25">
      <c r="C1403" s="84"/>
      <c r="D1403" s="84"/>
    </row>
    <row r="1404" spans="3:4" x14ac:dyDescent="0.25">
      <c r="C1404" s="84"/>
      <c r="D1404" s="84"/>
    </row>
    <row r="1405" spans="3:4" x14ac:dyDescent="0.25">
      <c r="C1405" s="84"/>
      <c r="D1405" s="84"/>
    </row>
    <row r="1406" spans="3:4" x14ac:dyDescent="0.25">
      <c r="C1406" s="84"/>
      <c r="D1406" s="84"/>
    </row>
    <row r="1407" spans="3:4" x14ac:dyDescent="0.25">
      <c r="C1407" s="84"/>
      <c r="D1407" s="84"/>
    </row>
    <row r="1408" spans="3:4" x14ac:dyDescent="0.25">
      <c r="C1408" s="84"/>
      <c r="D1408" s="84"/>
    </row>
    <row r="1409" spans="3:4" x14ac:dyDescent="0.25">
      <c r="C1409" s="84"/>
      <c r="D1409" s="84"/>
    </row>
    <row r="1410" spans="3:4" x14ac:dyDescent="0.25">
      <c r="C1410" s="84"/>
      <c r="D1410" s="84"/>
    </row>
    <row r="1411" spans="3:4" x14ac:dyDescent="0.25">
      <c r="C1411" s="84"/>
      <c r="D1411" s="84"/>
    </row>
    <row r="1412" spans="3:4" x14ac:dyDescent="0.25">
      <c r="C1412" s="84"/>
      <c r="D1412" s="84"/>
    </row>
    <row r="1413" spans="3:4" x14ac:dyDescent="0.25">
      <c r="C1413" s="84"/>
      <c r="D1413" s="84"/>
    </row>
    <row r="1414" spans="3:4" x14ac:dyDescent="0.25">
      <c r="C1414" s="84"/>
      <c r="D1414" s="84"/>
    </row>
    <row r="1415" spans="3:4" x14ac:dyDescent="0.25">
      <c r="C1415" s="84"/>
      <c r="D1415" s="84"/>
    </row>
    <row r="1416" spans="3:4" x14ac:dyDescent="0.25">
      <c r="C1416" s="84"/>
      <c r="D1416" s="84"/>
    </row>
    <row r="1417" spans="3:4" x14ac:dyDescent="0.25">
      <c r="C1417" s="84"/>
      <c r="D1417" s="84"/>
    </row>
    <row r="1418" spans="3:4" x14ac:dyDescent="0.25">
      <c r="C1418" s="84"/>
      <c r="D1418" s="84"/>
    </row>
    <row r="1419" spans="3:4" x14ac:dyDescent="0.25">
      <c r="C1419" s="84"/>
      <c r="D1419" s="84"/>
    </row>
    <row r="1420" spans="3:4" x14ac:dyDescent="0.25">
      <c r="C1420" s="84"/>
      <c r="D1420" s="84"/>
    </row>
    <row r="1421" spans="3:4" x14ac:dyDescent="0.25">
      <c r="C1421" s="84"/>
      <c r="D1421" s="84"/>
    </row>
    <row r="1422" spans="3:4" x14ac:dyDescent="0.25">
      <c r="C1422" s="84"/>
      <c r="D1422" s="84"/>
    </row>
    <row r="1423" spans="3:4" x14ac:dyDescent="0.25">
      <c r="C1423" s="84"/>
      <c r="D1423" s="84"/>
    </row>
    <row r="1424" spans="3:4" x14ac:dyDescent="0.25">
      <c r="C1424" s="84"/>
      <c r="D1424" s="84"/>
    </row>
    <row r="1425" spans="3:4" x14ac:dyDescent="0.25">
      <c r="C1425" s="84"/>
      <c r="D1425" s="84"/>
    </row>
    <row r="1426" spans="3:4" x14ac:dyDescent="0.25">
      <c r="C1426" s="84"/>
      <c r="D1426" s="84"/>
    </row>
    <row r="1427" spans="3:4" x14ac:dyDescent="0.25">
      <c r="C1427" s="84"/>
      <c r="D1427" s="84"/>
    </row>
    <row r="1428" spans="3:4" x14ac:dyDescent="0.25">
      <c r="C1428" s="84"/>
      <c r="D1428" s="84"/>
    </row>
    <row r="1429" spans="3:4" x14ac:dyDescent="0.25">
      <c r="C1429" s="84"/>
      <c r="D1429" s="84"/>
    </row>
    <row r="1430" spans="3:4" x14ac:dyDescent="0.25">
      <c r="C1430" s="84"/>
      <c r="D1430" s="84"/>
    </row>
    <row r="1431" spans="3:4" x14ac:dyDescent="0.25">
      <c r="C1431" s="84"/>
      <c r="D1431" s="84"/>
    </row>
    <row r="1432" spans="3:4" x14ac:dyDescent="0.25">
      <c r="C1432" s="84"/>
      <c r="D1432" s="84"/>
    </row>
    <row r="1433" spans="3:4" x14ac:dyDescent="0.25">
      <c r="C1433" s="84"/>
      <c r="D1433" s="84"/>
    </row>
    <row r="1434" spans="3:4" x14ac:dyDescent="0.25">
      <c r="C1434" s="84"/>
      <c r="D1434" s="84"/>
    </row>
    <row r="1435" spans="3:4" x14ac:dyDescent="0.25">
      <c r="C1435" s="84"/>
      <c r="D1435" s="84"/>
    </row>
    <row r="1436" spans="3:4" x14ac:dyDescent="0.25">
      <c r="C1436" s="84"/>
      <c r="D1436" s="84"/>
    </row>
    <row r="1437" spans="3:4" x14ac:dyDescent="0.25">
      <c r="C1437" s="84"/>
      <c r="D1437" s="84"/>
    </row>
    <row r="1438" spans="3:4" x14ac:dyDescent="0.25">
      <c r="C1438" s="84"/>
      <c r="D1438" s="84"/>
    </row>
    <row r="1439" spans="3:4" x14ac:dyDescent="0.25">
      <c r="C1439" s="84"/>
      <c r="D1439" s="84"/>
    </row>
    <row r="1440" spans="3:4" x14ac:dyDescent="0.25">
      <c r="C1440" s="84"/>
      <c r="D1440" s="84"/>
    </row>
    <row r="1441" spans="3:4" x14ac:dyDescent="0.25">
      <c r="C1441" s="84"/>
      <c r="D1441" s="84"/>
    </row>
    <row r="1442" spans="3:4" x14ac:dyDescent="0.25">
      <c r="C1442" s="84"/>
      <c r="D1442" s="84"/>
    </row>
    <row r="1443" spans="3:4" x14ac:dyDescent="0.25">
      <c r="C1443" s="84"/>
      <c r="D1443" s="84"/>
    </row>
    <row r="1444" spans="3:4" x14ac:dyDescent="0.25">
      <c r="C1444" s="84"/>
      <c r="D1444" s="84"/>
    </row>
    <row r="1445" spans="3:4" x14ac:dyDescent="0.25">
      <c r="C1445" s="84"/>
      <c r="D1445" s="84"/>
    </row>
    <row r="1446" spans="3:4" x14ac:dyDescent="0.25">
      <c r="C1446" s="84"/>
      <c r="D1446" s="84"/>
    </row>
    <row r="1447" spans="3:4" x14ac:dyDescent="0.25">
      <c r="C1447" s="84"/>
      <c r="D1447" s="84"/>
    </row>
    <row r="1448" spans="3:4" x14ac:dyDescent="0.25">
      <c r="C1448" s="84"/>
      <c r="D1448" s="84"/>
    </row>
    <row r="1449" spans="3:4" x14ac:dyDescent="0.25">
      <c r="C1449" s="84"/>
      <c r="D1449" s="84"/>
    </row>
    <row r="1450" spans="3:4" x14ac:dyDescent="0.25">
      <c r="C1450" s="84"/>
      <c r="D1450" s="84"/>
    </row>
    <row r="1451" spans="3:4" x14ac:dyDescent="0.25">
      <c r="C1451" s="84"/>
      <c r="D1451" s="84"/>
    </row>
    <row r="1452" spans="3:4" x14ac:dyDescent="0.25">
      <c r="C1452" s="84"/>
      <c r="D1452" s="84"/>
    </row>
    <row r="1453" spans="3:4" x14ac:dyDescent="0.25">
      <c r="C1453" s="84"/>
      <c r="D1453" s="84"/>
    </row>
    <row r="1454" spans="3:4" x14ac:dyDescent="0.25">
      <c r="C1454" s="84"/>
      <c r="D1454" s="84"/>
    </row>
    <row r="1455" spans="3:4" x14ac:dyDescent="0.25">
      <c r="C1455" s="84"/>
      <c r="D1455" s="84"/>
    </row>
    <row r="1456" spans="3:4" x14ac:dyDescent="0.25">
      <c r="C1456" s="84"/>
      <c r="D1456" s="84"/>
    </row>
    <row r="1457" spans="3:4" x14ac:dyDescent="0.25">
      <c r="C1457" s="84"/>
      <c r="D1457" s="84"/>
    </row>
    <row r="1458" spans="3:4" x14ac:dyDescent="0.25">
      <c r="C1458" s="84"/>
      <c r="D1458" s="84"/>
    </row>
    <row r="1459" spans="3:4" x14ac:dyDescent="0.25">
      <c r="C1459" s="84"/>
      <c r="D1459" s="84"/>
    </row>
    <row r="1460" spans="3:4" x14ac:dyDescent="0.25">
      <c r="C1460" s="84"/>
      <c r="D1460" s="84"/>
    </row>
    <row r="1461" spans="3:4" x14ac:dyDescent="0.25">
      <c r="C1461" s="84"/>
      <c r="D1461" s="84"/>
    </row>
    <row r="1462" spans="3:4" x14ac:dyDescent="0.25">
      <c r="C1462" s="84"/>
      <c r="D1462" s="84"/>
    </row>
    <row r="1463" spans="3:4" x14ac:dyDescent="0.25">
      <c r="C1463" s="84"/>
      <c r="D1463" s="84"/>
    </row>
    <row r="1464" spans="3:4" x14ac:dyDescent="0.25">
      <c r="C1464" s="84"/>
      <c r="D1464" s="84"/>
    </row>
    <row r="1465" spans="3:4" x14ac:dyDescent="0.25">
      <c r="C1465" s="84"/>
      <c r="D1465" s="84"/>
    </row>
    <row r="1466" spans="3:4" x14ac:dyDescent="0.25">
      <c r="C1466" s="84"/>
      <c r="D1466" s="84"/>
    </row>
    <row r="1467" spans="3:4" x14ac:dyDescent="0.25">
      <c r="C1467" s="84"/>
      <c r="D1467" s="84"/>
    </row>
    <row r="1468" spans="3:4" x14ac:dyDescent="0.25">
      <c r="C1468" s="84"/>
      <c r="D1468" s="84"/>
    </row>
    <row r="1469" spans="3:4" x14ac:dyDescent="0.25">
      <c r="C1469" s="84"/>
      <c r="D1469" s="84"/>
    </row>
    <row r="1470" spans="3:4" x14ac:dyDescent="0.25">
      <c r="C1470" s="84"/>
      <c r="D1470" s="84"/>
    </row>
    <row r="1471" spans="3:4" x14ac:dyDescent="0.25">
      <c r="C1471" s="84"/>
      <c r="D1471" s="84"/>
    </row>
    <row r="1472" spans="3:4" x14ac:dyDescent="0.25">
      <c r="C1472" s="84"/>
      <c r="D1472" s="84"/>
    </row>
    <row r="1473" spans="3:4" x14ac:dyDescent="0.25">
      <c r="C1473" s="84"/>
      <c r="D1473" s="84"/>
    </row>
    <row r="1474" spans="3:4" x14ac:dyDescent="0.25">
      <c r="C1474" s="84"/>
      <c r="D1474" s="84"/>
    </row>
    <row r="1475" spans="3:4" x14ac:dyDescent="0.25">
      <c r="C1475" s="84"/>
      <c r="D1475" s="84"/>
    </row>
    <row r="1476" spans="3:4" x14ac:dyDescent="0.25">
      <c r="C1476" s="84"/>
      <c r="D1476" s="84"/>
    </row>
    <row r="1477" spans="3:4" x14ac:dyDescent="0.25">
      <c r="C1477" s="84"/>
      <c r="D1477" s="84"/>
    </row>
    <row r="1478" spans="3:4" x14ac:dyDescent="0.25">
      <c r="C1478" s="84"/>
      <c r="D1478" s="84"/>
    </row>
    <row r="1479" spans="3:4" x14ac:dyDescent="0.25">
      <c r="C1479" s="84"/>
      <c r="D1479" s="84"/>
    </row>
    <row r="1480" spans="3:4" x14ac:dyDescent="0.25">
      <c r="C1480" s="84"/>
      <c r="D1480" s="84"/>
    </row>
    <row r="1481" spans="3:4" x14ac:dyDescent="0.25">
      <c r="C1481" s="84"/>
      <c r="D1481" s="84"/>
    </row>
    <row r="1482" spans="3:4" x14ac:dyDescent="0.25">
      <c r="C1482" s="84"/>
      <c r="D1482" s="84"/>
    </row>
    <row r="1483" spans="3:4" x14ac:dyDescent="0.25">
      <c r="C1483" s="84"/>
      <c r="D1483" s="84"/>
    </row>
    <row r="1484" spans="3:4" x14ac:dyDescent="0.25">
      <c r="C1484" s="84"/>
      <c r="D1484" s="84"/>
    </row>
    <row r="1485" spans="3:4" x14ac:dyDescent="0.25">
      <c r="C1485" s="84"/>
      <c r="D1485" s="84"/>
    </row>
    <row r="1486" spans="3:4" x14ac:dyDescent="0.25">
      <c r="C1486" s="84"/>
      <c r="D1486" s="84"/>
    </row>
    <row r="1487" spans="3:4" x14ac:dyDescent="0.25">
      <c r="C1487" s="84"/>
      <c r="D1487" s="84"/>
    </row>
    <row r="1488" spans="3:4" x14ac:dyDescent="0.25">
      <c r="C1488" s="84"/>
      <c r="D1488" s="84"/>
    </row>
    <row r="1489" spans="3:4" x14ac:dyDescent="0.25">
      <c r="C1489" s="84"/>
      <c r="D1489" s="84"/>
    </row>
    <row r="1490" spans="3:4" x14ac:dyDescent="0.25">
      <c r="C1490" s="84"/>
      <c r="D1490" s="84"/>
    </row>
    <row r="1491" spans="3:4" x14ac:dyDescent="0.25">
      <c r="C1491" s="84"/>
      <c r="D1491" s="84"/>
    </row>
    <row r="1492" spans="3:4" x14ac:dyDescent="0.25">
      <c r="C1492" s="84"/>
      <c r="D1492" s="84"/>
    </row>
    <row r="1493" spans="3:4" x14ac:dyDescent="0.25">
      <c r="C1493" s="84"/>
      <c r="D1493" s="84"/>
    </row>
    <row r="1494" spans="3:4" x14ac:dyDescent="0.25">
      <c r="C1494" s="84"/>
      <c r="D1494" s="84"/>
    </row>
    <row r="1495" spans="3:4" x14ac:dyDescent="0.25">
      <c r="C1495" s="84"/>
      <c r="D1495" s="84"/>
    </row>
    <row r="1496" spans="3:4" x14ac:dyDescent="0.25">
      <c r="C1496" s="84"/>
      <c r="D1496" s="84"/>
    </row>
    <row r="1497" spans="3:4" x14ac:dyDescent="0.25">
      <c r="C1497" s="84"/>
      <c r="D1497" s="84"/>
    </row>
  </sheetData>
  <sheetProtection password="C457" sheet="1" objects="1" scenarios="1"/>
  <sortState ref="A2:F1513">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534"/>
  <sheetViews>
    <sheetView tabSelected="1" zoomScale="90" zoomScaleNormal="90" workbookViewId="0"/>
  </sheetViews>
  <sheetFormatPr baseColWidth="10" defaultRowHeight="15" x14ac:dyDescent="0.25"/>
  <cols>
    <col min="1" max="1" width="35.85546875" style="1" customWidth="1"/>
    <col min="2" max="2" width="19.7109375" style="1" customWidth="1"/>
    <col min="3" max="3" width="13.28515625" style="1" customWidth="1"/>
    <col min="4" max="4" width="28" style="1" customWidth="1"/>
    <col min="5" max="5" width="27" style="1" customWidth="1"/>
    <col min="6" max="16384" width="11.42578125" style="1"/>
  </cols>
  <sheetData>
    <row r="1" spans="1:5" s="30" customFormat="1" ht="18.75" x14ac:dyDescent="0.25">
      <c r="A1" s="32" t="s">
        <v>2957</v>
      </c>
      <c r="B1" s="31"/>
      <c r="C1" s="33"/>
      <c r="D1" s="31"/>
      <c r="E1" s="31"/>
    </row>
    <row r="2" spans="1:5" s="20" customFormat="1" ht="16.5" customHeight="1" thickBot="1" x14ac:dyDescent="0.3">
      <c r="A2" s="105" t="s">
        <v>2956</v>
      </c>
      <c r="B2" s="105"/>
      <c r="C2" s="105"/>
      <c r="D2" s="105"/>
      <c r="E2" s="105"/>
    </row>
    <row r="3" spans="1:5" s="20" customFormat="1" ht="15.75" thickBot="1" x14ac:dyDescent="0.3">
      <c r="A3" s="89" t="s">
        <v>2307</v>
      </c>
      <c r="B3" s="90"/>
      <c r="C3" s="90"/>
      <c r="D3" s="90"/>
      <c r="E3" s="91"/>
    </row>
    <row r="4" spans="1:5" x14ac:dyDescent="0.25">
      <c r="A4" s="3" t="s">
        <v>2308</v>
      </c>
      <c r="B4" s="40"/>
      <c r="C4" s="6"/>
    </row>
    <row r="5" spans="1:5" x14ac:dyDescent="0.25">
      <c r="A5" s="4" t="s">
        <v>2947</v>
      </c>
      <c r="B5" s="41"/>
      <c r="C5" s="6"/>
    </row>
    <row r="6" spans="1:5" x14ac:dyDescent="0.25">
      <c r="A6" s="4" t="s">
        <v>2309</v>
      </c>
      <c r="B6" s="42"/>
      <c r="C6" s="6"/>
    </row>
    <row r="7" spans="1:5" x14ac:dyDescent="0.25">
      <c r="A7" s="4" t="s">
        <v>2306</v>
      </c>
      <c r="B7" s="43"/>
      <c r="C7" s="6"/>
    </row>
    <row r="8" spans="1:5" ht="15.75" thickBot="1" x14ac:dyDescent="0.3">
      <c r="A8" s="5" t="s">
        <v>2948</v>
      </c>
      <c r="B8" s="44"/>
      <c r="C8" s="6"/>
    </row>
    <row r="9" spans="1:5" ht="13.5" customHeight="1" x14ac:dyDescent="0.25">
      <c r="A9" s="2"/>
    </row>
    <row r="10" spans="1:5" ht="15.75" thickBot="1" x14ac:dyDescent="0.3">
      <c r="A10" s="7" t="s">
        <v>2312</v>
      </c>
    </row>
    <row r="11" spans="1:5" x14ac:dyDescent="0.25">
      <c r="A11" s="3" t="s">
        <v>2949</v>
      </c>
      <c r="B11" s="45"/>
      <c r="C11" s="6"/>
    </row>
    <row r="12" spans="1:5" x14ac:dyDescent="0.25">
      <c r="A12" s="4" t="s">
        <v>2310</v>
      </c>
      <c r="B12" s="42"/>
      <c r="C12" s="6"/>
    </row>
    <row r="13" spans="1:5" x14ac:dyDescent="0.25">
      <c r="A13" s="4" t="s">
        <v>2950</v>
      </c>
      <c r="B13" s="41"/>
      <c r="C13" s="6"/>
    </row>
    <row r="14" spans="1:5" ht="15.75" thickBot="1" x14ac:dyDescent="0.3">
      <c r="A14" s="5" t="s">
        <v>2951</v>
      </c>
      <c r="B14" s="46"/>
      <c r="C14" s="6"/>
    </row>
    <row r="15" spans="1:5" ht="17.25" customHeight="1" x14ac:dyDescent="0.25">
      <c r="A15" s="2"/>
    </row>
    <row r="16" spans="1:5" ht="15.75" thickBot="1" x14ac:dyDescent="0.3">
      <c r="A16" s="7" t="s">
        <v>2313</v>
      </c>
    </row>
    <row r="17" spans="1:5" x14ac:dyDescent="0.25">
      <c r="A17" s="3" t="s">
        <v>2952</v>
      </c>
      <c r="B17" s="45"/>
      <c r="C17" s="21"/>
    </row>
    <row r="18" spans="1:5" x14ac:dyDescent="0.25">
      <c r="A18" s="4" t="s">
        <v>2953</v>
      </c>
      <c r="B18" s="52"/>
      <c r="C18" s="21"/>
    </row>
    <row r="19" spans="1:5" x14ac:dyDescent="0.25">
      <c r="A19" s="4" t="s">
        <v>2954</v>
      </c>
      <c r="B19" s="52"/>
      <c r="C19" s="21"/>
    </row>
    <row r="20" spans="1:5" ht="15.75" thickBot="1" x14ac:dyDescent="0.3">
      <c r="A20" s="5" t="s">
        <v>2955</v>
      </c>
      <c r="B20" s="52"/>
      <c r="C20" s="21"/>
    </row>
    <row r="21" spans="1:5" ht="15" customHeight="1" thickBot="1" x14ac:dyDescent="0.3"/>
    <row r="22" spans="1:5" ht="15.75" thickBot="1" x14ac:dyDescent="0.3">
      <c r="A22" s="89" t="s">
        <v>2314</v>
      </c>
      <c r="B22" s="90"/>
      <c r="C22" s="90"/>
      <c r="D22" s="90"/>
      <c r="E22" s="91"/>
    </row>
    <row r="23" spans="1:5" x14ac:dyDescent="0.25">
      <c r="A23" s="8" t="s">
        <v>2315</v>
      </c>
      <c r="B23" s="38"/>
      <c r="C23" s="22"/>
    </row>
    <row r="24" spans="1:5" x14ac:dyDescent="0.25">
      <c r="A24" s="8" t="s">
        <v>2316</v>
      </c>
      <c r="B24" s="37"/>
    </row>
    <row r="25" spans="1:5" x14ac:dyDescent="0.25">
      <c r="A25" s="8" t="s">
        <v>2317</v>
      </c>
      <c r="B25" s="38"/>
    </row>
    <row r="26" spans="1:5" x14ac:dyDescent="0.25">
      <c r="A26" s="8" t="s">
        <v>2318</v>
      </c>
      <c r="B26" s="38"/>
    </row>
    <row r="27" spans="1:5" x14ac:dyDescent="0.25">
      <c r="A27" s="8" t="s">
        <v>2319</v>
      </c>
      <c r="B27" s="38"/>
    </row>
    <row r="28" spans="1:5" x14ac:dyDescent="0.25">
      <c r="A28" s="9" t="s">
        <v>2320</v>
      </c>
      <c r="B28" s="39"/>
    </row>
    <row r="29" spans="1:5" x14ac:dyDescent="0.25">
      <c r="A29" s="9" t="s">
        <v>2321</v>
      </c>
      <c r="B29" s="39"/>
    </row>
    <row r="30" spans="1:5" s="20" customFormat="1" x14ac:dyDescent="0.25">
      <c r="A30" s="9" t="s">
        <v>2369</v>
      </c>
      <c r="B30" s="51"/>
      <c r="C30" s="23"/>
      <c r="D30" s="23"/>
      <c r="E30" s="23"/>
    </row>
    <row r="31" spans="1:5" s="20" customFormat="1" x14ac:dyDescent="0.25">
      <c r="A31" s="93"/>
      <c r="B31" s="94"/>
      <c r="C31" s="23"/>
      <c r="D31" s="23"/>
      <c r="E31" s="23"/>
    </row>
    <row r="32" spans="1:5" s="20" customFormat="1" ht="12.75" customHeight="1" x14ac:dyDescent="0.25">
      <c r="A32" s="106" t="s">
        <v>2371</v>
      </c>
      <c r="B32" s="107"/>
      <c r="C32" s="11"/>
      <c r="D32" s="110" t="s">
        <v>2372</v>
      </c>
      <c r="E32" s="111"/>
    </row>
    <row r="33" spans="1:5" s="20" customFormat="1" ht="37.5" customHeight="1" x14ac:dyDescent="0.25">
      <c r="A33" s="108"/>
      <c r="B33" s="109"/>
      <c r="C33" s="11"/>
      <c r="D33" s="112"/>
      <c r="E33" s="113"/>
    </row>
    <row r="34" spans="1:5" x14ac:dyDescent="0.25">
      <c r="A34" s="8" t="s">
        <v>2368</v>
      </c>
      <c r="B34" s="53"/>
      <c r="D34" s="36" t="s">
        <v>2367</v>
      </c>
      <c r="E34" s="47"/>
    </row>
    <row r="35" spans="1:5" s="12" customFormat="1" ht="15" customHeight="1" x14ac:dyDescent="0.25">
      <c r="A35" s="10" t="s">
        <v>2366</v>
      </c>
      <c r="B35" s="38"/>
      <c r="C35" s="11"/>
      <c r="D35" s="13" t="s">
        <v>2365</v>
      </c>
      <c r="E35" s="38"/>
    </row>
    <row r="36" spans="1:5" s="12" customFormat="1" ht="15" customHeight="1" x14ac:dyDescent="0.25">
      <c r="A36" s="10" t="s">
        <v>2364</v>
      </c>
      <c r="B36" s="38"/>
      <c r="C36" s="11"/>
      <c r="D36" s="13" t="s">
        <v>2363</v>
      </c>
      <c r="E36" s="38"/>
    </row>
    <row r="37" spans="1:5" s="12" customFormat="1" ht="15" customHeight="1" x14ac:dyDescent="0.25">
      <c r="A37" s="10" t="s">
        <v>2370</v>
      </c>
      <c r="B37" s="38"/>
      <c r="C37" s="11"/>
      <c r="D37" s="13" t="s">
        <v>2370</v>
      </c>
      <c r="E37" s="38"/>
    </row>
    <row r="38" spans="1:5" s="12" customFormat="1" ht="15" customHeight="1" x14ac:dyDescent="0.25">
      <c r="A38" s="13" t="s">
        <v>2362</v>
      </c>
      <c r="B38" s="38"/>
      <c r="C38" s="11"/>
      <c r="D38" s="13" t="s">
        <v>2362</v>
      </c>
      <c r="E38" s="38"/>
    </row>
    <row r="39" spans="1:5" s="12" customFormat="1" ht="15" customHeight="1" x14ac:dyDescent="0.25">
      <c r="A39" s="34"/>
      <c r="B39" s="34"/>
      <c r="C39" s="34"/>
      <c r="D39" s="34"/>
      <c r="E39" s="35"/>
    </row>
    <row r="40" spans="1:5" s="20" customFormat="1" x14ac:dyDescent="0.25">
      <c r="A40" s="92" t="s">
        <v>2375</v>
      </c>
      <c r="B40" s="92"/>
      <c r="C40" s="92"/>
      <c r="D40" s="92"/>
      <c r="E40" s="92"/>
    </row>
    <row r="41" spans="1:5" s="20" customFormat="1" x14ac:dyDescent="0.25">
      <c r="A41" s="100" t="s">
        <v>2361</v>
      </c>
      <c r="B41" s="100"/>
      <c r="C41" s="11"/>
      <c r="D41" s="100" t="s">
        <v>2361</v>
      </c>
      <c r="E41" s="100"/>
    </row>
    <row r="42" spans="1:5" s="20" customFormat="1" x14ac:dyDescent="0.25">
      <c r="A42" s="18" t="s">
        <v>2360</v>
      </c>
      <c r="B42" s="25"/>
      <c r="C42" s="11"/>
      <c r="D42" s="19" t="s">
        <v>2360</v>
      </c>
      <c r="E42" s="25"/>
    </row>
    <row r="43" spans="1:5" s="20" customFormat="1" x14ac:dyDescent="0.25">
      <c r="A43" s="8" t="s">
        <v>2359</v>
      </c>
      <c r="B43" s="14"/>
      <c r="C43" s="11"/>
      <c r="D43" s="15" t="s">
        <v>2359</v>
      </c>
      <c r="E43" s="14"/>
    </row>
    <row r="44" spans="1:5" s="20" customFormat="1" x14ac:dyDescent="0.25">
      <c r="A44" s="8" t="s">
        <v>2358</v>
      </c>
      <c r="B44" s="14"/>
      <c r="C44" s="11"/>
      <c r="D44" s="15" t="s">
        <v>2358</v>
      </c>
      <c r="E44" s="14"/>
    </row>
    <row r="45" spans="1:5" s="20" customFormat="1" x14ac:dyDescent="0.25">
      <c r="A45" s="8" t="s">
        <v>2357</v>
      </c>
      <c r="B45" s="14"/>
      <c r="C45" s="11"/>
      <c r="D45" s="15" t="s">
        <v>2357</v>
      </c>
      <c r="E45" s="14"/>
    </row>
    <row r="46" spans="1:5" s="20" customFormat="1" x14ac:dyDescent="0.25">
      <c r="A46" s="8" t="s">
        <v>2356</v>
      </c>
      <c r="B46" s="14"/>
      <c r="C46" s="11"/>
      <c r="D46" s="15" t="s">
        <v>2356</v>
      </c>
      <c r="E46" s="14"/>
    </row>
    <row r="47" spans="1:5" s="20" customFormat="1" x14ac:dyDescent="0.25">
      <c r="A47" s="8" t="s">
        <v>2355</v>
      </c>
      <c r="B47" s="14"/>
      <c r="C47" s="11"/>
      <c r="D47" s="15" t="s">
        <v>2355</v>
      </c>
      <c r="E47" s="14"/>
    </row>
    <row r="48" spans="1:5" s="20" customFormat="1" x14ac:dyDescent="0.25">
      <c r="A48" s="8" t="s">
        <v>2354</v>
      </c>
      <c r="B48" s="14"/>
      <c r="C48" s="11"/>
      <c r="D48" s="15" t="s">
        <v>2354</v>
      </c>
      <c r="E48" s="14"/>
    </row>
    <row r="49" spans="1:5" s="20" customFormat="1" x14ac:dyDescent="0.25">
      <c r="A49" s="8" t="s">
        <v>2353</v>
      </c>
      <c r="B49" s="14"/>
      <c r="C49" s="11"/>
      <c r="D49" s="15" t="s">
        <v>2353</v>
      </c>
      <c r="E49" s="14"/>
    </row>
    <row r="50" spans="1:5" s="20" customFormat="1" x14ac:dyDescent="0.25">
      <c r="A50" s="16" t="s">
        <v>2352</v>
      </c>
      <c r="B50" s="14"/>
      <c r="C50" s="11"/>
      <c r="D50" s="15" t="s">
        <v>2352</v>
      </c>
      <c r="E50" s="14"/>
    </row>
    <row r="51" spans="1:5" s="20" customFormat="1" x14ac:dyDescent="0.25">
      <c r="A51" s="16" t="s">
        <v>2351</v>
      </c>
      <c r="B51" s="39"/>
      <c r="C51" s="11"/>
      <c r="D51" s="17" t="s">
        <v>2351</v>
      </c>
      <c r="E51" s="39"/>
    </row>
    <row r="52" spans="1:5" s="20" customFormat="1" x14ac:dyDescent="0.25">
      <c r="A52" s="15" t="s">
        <v>2350</v>
      </c>
      <c r="B52" s="14"/>
      <c r="C52" s="11"/>
      <c r="D52" s="15" t="s">
        <v>2350</v>
      </c>
      <c r="E52" s="14"/>
    </row>
    <row r="53" spans="1:5" s="20" customFormat="1" x14ac:dyDescent="0.25">
      <c r="A53" s="98"/>
      <c r="B53" s="99"/>
      <c r="C53" s="11"/>
      <c r="D53" s="99"/>
      <c r="E53" s="101"/>
    </row>
    <row r="54" spans="1:5" s="20" customFormat="1" x14ac:dyDescent="0.25">
      <c r="A54" s="95" t="s">
        <v>2349</v>
      </c>
      <c r="B54" s="95"/>
      <c r="C54" s="11"/>
      <c r="D54" s="95" t="s">
        <v>2349</v>
      </c>
      <c r="E54" s="95"/>
    </row>
    <row r="55" spans="1:5" s="20" customFormat="1" x14ac:dyDescent="0.25">
      <c r="A55" s="18" t="s">
        <v>2348</v>
      </c>
      <c r="B55" s="25"/>
      <c r="C55" s="11"/>
      <c r="D55" s="19" t="s">
        <v>2348</v>
      </c>
      <c r="E55" s="25"/>
    </row>
    <row r="56" spans="1:5" s="20" customFormat="1" x14ac:dyDescent="0.25">
      <c r="A56" s="8" t="s">
        <v>2347</v>
      </c>
      <c r="B56" s="14"/>
      <c r="C56" s="11"/>
      <c r="D56" s="15" t="s">
        <v>2347</v>
      </c>
      <c r="E56" s="14"/>
    </row>
    <row r="57" spans="1:5" s="20" customFormat="1" x14ac:dyDescent="0.25">
      <c r="A57" s="8" t="s">
        <v>2346</v>
      </c>
      <c r="B57" s="14"/>
      <c r="C57" s="11"/>
      <c r="D57" s="15" t="s">
        <v>2346</v>
      </c>
      <c r="E57" s="14"/>
    </row>
    <row r="58" spans="1:5" s="20" customFormat="1" x14ac:dyDescent="0.25">
      <c r="A58" s="8" t="s">
        <v>2345</v>
      </c>
      <c r="B58" s="14"/>
      <c r="C58" s="11"/>
      <c r="D58" s="15" t="s">
        <v>2345</v>
      </c>
      <c r="E58" s="14"/>
    </row>
    <row r="59" spans="1:5" s="20" customFormat="1" x14ac:dyDescent="0.25">
      <c r="A59" s="8" t="s">
        <v>2344</v>
      </c>
      <c r="B59" s="14"/>
      <c r="C59" s="11"/>
      <c r="D59" s="15" t="s">
        <v>2344</v>
      </c>
      <c r="E59" s="14"/>
    </row>
    <row r="60" spans="1:5" s="20" customFormat="1" x14ac:dyDescent="0.25">
      <c r="A60" s="102"/>
      <c r="B60" s="96"/>
      <c r="C60" s="11"/>
      <c r="D60" s="96"/>
      <c r="E60" s="97"/>
    </row>
    <row r="61" spans="1:5" s="20" customFormat="1" x14ac:dyDescent="0.25">
      <c r="A61" s="95" t="s">
        <v>2343</v>
      </c>
      <c r="B61" s="95"/>
      <c r="C61" s="11"/>
      <c r="D61" s="95" t="s">
        <v>2343</v>
      </c>
      <c r="E61" s="95"/>
    </row>
    <row r="62" spans="1:5" s="20" customFormat="1" x14ac:dyDescent="0.25">
      <c r="A62" s="18" t="s">
        <v>2342</v>
      </c>
      <c r="B62" s="25"/>
      <c r="C62" s="11"/>
      <c r="D62" s="19" t="s">
        <v>2342</v>
      </c>
      <c r="E62" s="25"/>
    </row>
    <row r="63" spans="1:5" s="20" customFormat="1" x14ac:dyDescent="0.25">
      <c r="A63" s="8" t="s">
        <v>2341</v>
      </c>
      <c r="B63" s="14"/>
      <c r="C63" s="11"/>
      <c r="D63" s="15" t="s">
        <v>2341</v>
      </c>
      <c r="E63" s="14"/>
    </row>
    <row r="64" spans="1:5" s="20" customFormat="1" x14ac:dyDescent="0.25">
      <c r="A64" s="8" t="s">
        <v>2340</v>
      </c>
      <c r="B64" s="14"/>
      <c r="C64" s="11"/>
      <c r="D64" s="15" t="s">
        <v>2340</v>
      </c>
      <c r="E64" s="14"/>
    </row>
    <row r="65" spans="1:5" s="20" customFormat="1" x14ac:dyDescent="0.25">
      <c r="A65" s="8" t="s">
        <v>2339</v>
      </c>
      <c r="B65" s="14"/>
      <c r="C65" s="11"/>
      <c r="D65" s="15" t="s">
        <v>2339</v>
      </c>
      <c r="E65" s="14"/>
    </row>
    <row r="66" spans="1:5" s="20" customFormat="1" x14ac:dyDescent="0.25">
      <c r="A66" s="8" t="s">
        <v>2338</v>
      </c>
      <c r="B66" s="14"/>
      <c r="C66" s="11"/>
      <c r="D66" s="15" t="s">
        <v>2338</v>
      </c>
      <c r="E66" s="14"/>
    </row>
    <row r="67" spans="1:5" s="20" customFormat="1" x14ac:dyDescent="0.25">
      <c r="A67" s="102"/>
      <c r="B67" s="96"/>
      <c r="C67" s="11"/>
      <c r="D67" s="96"/>
      <c r="E67" s="97"/>
    </row>
    <row r="68" spans="1:5" s="20" customFormat="1" x14ac:dyDescent="0.25">
      <c r="A68" s="95" t="s">
        <v>2337</v>
      </c>
      <c r="B68" s="95"/>
      <c r="C68" s="11"/>
      <c r="D68" s="95" t="s">
        <v>2337</v>
      </c>
      <c r="E68" s="95"/>
    </row>
    <row r="69" spans="1:5" s="20" customFormat="1" x14ac:dyDescent="0.25">
      <c r="A69" s="18" t="s">
        <v>2336</v>
      </c>
      <c r="B69" s="25"/>
      <c r="C69" s="11"/>
      <c r="D69" s="19" t="s">
        <v>2336</v>
      </c>
      <c r="E69" s="25"/>
    </row>
    <row r="70" spans="1:5" s="20" customFormat="1" x14ac:dyDescent="0.25">
      <c r="A70" s="8" t="s">
        <v>2335</v>
      </c>
      <c r="B70" s="14"/>
      <c r="C70" s="11"/>
      <c r="D70" s="15" t="s">
        <v>2335</v>
      </c>
      <c r="E70" s="14"/>
    </row>
    <row r="71" spans="1:5" s="20" customFormat="1" x14ac:dyDescent="0.25">
      <c r="A71" s="8" t="s">
        <v>2334</v>
      </c>
      <c r="B71" s="14"/>
      <c r="C71" s="11"/>
      <c r="D71" s="15" t="s">
        <v>2334</v>
      </c>
      <c r="E71" s="14"/>
    </row>
    <row r="72" spans="1:5" s="20" customFormat="1" x14ac:dyDescent="0.25">
      <c r="A72" s="8" t="s">
        <v>2333</v>
      </c>
      <c r="B72" s="14"/>
      <c r="C72" s="11"/>
      <c r="D72" s="15" t="s">
        <v>2333</v>
      </c>
      <c r="E72" s="14"/>
    </row>
    <row r="73" spans="1:5" s="20" customFormat="1" x14ac:dyDescent="0.25">
      <c r="A73" s="8" t="s">
        <v>2332</v>
      </c>
      <c r="B73" s="14"/>
      <c r="C73" s="11"/>
      <c r="D73" s="15" t="s">
        <v>2332</v>
      </c>
      <c r="E73" s="14"/>
    </row>
    <row r="74" spans="1:5" s="20" customFormat="1" x14ac:dyDescent="0.25">
      <c r="A74" s="102"/>
      <c r="B74" s="96"/>
      <c r="C74" s="11"/>
      <c r="D74" s="96"/>
      <c r="E74" s="97"/>
    </row>
    <row r="75" spans="1:5" s="20" customFormat="1" x14ac:dyDescent="0.25">
      <c r="A75" s="95" t="s">
        <v>2331</v>
      </c>
      <c r="B75" s="95"/>
      <c r="C75" s="11"/>
      <c r="D75" s="95" t="s">
        <v>2331</v>
      </c>
      <c r="E75" s="95"/>
    </row>
    <row r="76" spans="1:5" s="20" customFormat="1" x14ac:dyDescent="0.25">
      <c r="A76" s="18" t="s">
        <v>2330</v>
      </c>
      <c r="B76" s="25"/>
      <c r="C76" s="11"/>
      <c r="D76" s="19" t="s">
        <v>2330</v>
      </c>
      <c r="E76" s="25"/>
    </row>
    <row r="77" spans="1:5" s="20" customFormat="1" x14ac:dyDescent="0.25">
      <c r="A77" s="8" t="s">
        <v>2329</v>
      </c>
      <c r="B77" s="14"/>
      <c r="C77" s="11"/>
      <c r="D77" s="15" t="s">
        <v>2329</v>
      </c>
      <c r="E77" s="14"/>
    </row>
    <row r="78" spans="1:5" s="20" customFormat="1" x14ac:dyDescent="0.25">
      <c r="A78" s="8" t="s">
        <v>2328</v>
      </c>
      <c r="B78" s="14"/>
      <c r="C78" s="11"/>
      <c r="D78" s="15" t="s">
        <v>2328</v>
      </c>
      <c r="E78" s="14"/>
    </row>
    <row r="79" spans="1:5" s="20" customFormat="1" x14ac:dyDescent="0.25">
      <c r="A79" s="8" t="s">
        <v>2327</v>
      </c>
      <c r="B79" s="14"/>
      <c r="C79" s="11"/>
      <c r="D79" s="15" t="s">
        <v>2327</v>
      </c>
      <c r="E79" s="14"/>
    </row>
    <row r="80" spans="1:5" s="20" customFormat="1" x14ac:dyDescent="0.25">
      <c r="A80" s="8" t="s">
        <v>2326</v>
      </c>
      <c r="B80" s="14"/>
      <c r="C80" s="11"/>
      <c r="D80" s="15" t="s">
        <v>2326</v>
      </c>
      <c r="E80" s="14"/>
    </row>
    <row r="81" spans="1:5" s="20" customFormat="1" x14ac:dyDescent="0.25">
      <c r="A81" s="8" t="s">
        <v>2325</v>
      </c>
      <c r="B81" s="14"/>
      <c r="C81" s="11"/>
      <c r="D81" s="15" t="s">
        <v>2325</v>
      </c>
      <c r="E81" s="14"/>
    </row>
    <row r="82" spans="1:5" s="20" customFormat="1" x14ac:dyDescent="0.25">
      <c r="A82" s="8" t="s">
        <v>2324</v>
      </c>
      <c r="B82" s="14"/>
      <c r="C82" s="11"/>
      <c r="D82" s="15" t="s">
        <v>2324</v>
      </c>
      <c r="E82" s="14"/>
    </row>
    <row r="83" spans="1:5" s="20" customFormat="1" x14ac:dyDescent="0.25">
      <c r="A83" s="8" t="s">
        <v>2323</v>
      </c>
      <c r="B83" s="14"/>
      <c r="C83" s="11"/>
      <c r="D83" s="15" t="s">
        <v>2323</v>
      </c>
      <c r="E83" s="14"/>
    </row>
    <row r="84" spans="1:5" s="20" customFormat="1" ht="15.75" thickBot="1" x14ac:dyDescent="0.3">
      <c r="A84" s="103"/>
      <c r="B84" s="104"/>
      <c r="C84" s="24"/>
      <c r="D84" s="104"/>
      <c r="E84" s="120"/>
    </row>
    <row r="85" spans="1:5" s="20" customFormat="1" ht="12.75" customHeight="1" x14ac:dyDescent="0.25">
      <c r="A85" s="117" t="s">
        <v>2322</v>
      </c>
      <c r="B85" s="118"/>
      <c r="C85" s="118"/>
      <c r="D85" s="118"/>
      <c r="E85" s="118"/>
    </row>
    <row r="86" spans="1:5" s="20" customFormat="1" ht="12.75" customHeight="1" x14ac:dyDescent="0.25">
      <c r="A86" s="108"/>
      <c r="B86" s="119"/>
      <c r="C86" s="119"/>
      <c r="D86" s="119"/>
      <c r="E86" s="119"/>
    </row>
    <row r="87" spans="1:5" s="20" customFormat="1" ht="30" customHeight="1" x14ac:dyDescent="0.25">
      <c r="A87" s="114"/>
      <c r="B87" s="115"/>
      <c r="C87" s="115"/>
      <c r="D87" s="115"/>
      <c r="E87" s="116"/>
    </row>
    <row r="89" spans="1:5" ht="15.75" thickBot="1" x14ac:dyDescent="0.3"/>
    <row r="90" spans="1:5" ht="15.75" thickBot="1" x14ac:dyDescent="0.3">
      <c r="A90" s="89" t="s">
        <v>2373</v>
      </c>
      <c r="B90" s="90"/>
      <c r="C90" s="90"/>
      <c r="D90" s="90"/>
      <c r="E90" s="91"/>
    </row>
    <row r="91" spans="1:5" x14ac:dyDescent="0.25">
      <c r="A91" s="28" t="s">
        <v>2311</v>
      </c>
      <c r="B91" s="28" t="s">
        <v>2378</v>
      </c>
      <c r="C91" s="28" t="s">
        <v>2374</v>
      </c>
      <c r="D91" s="29" t="s">
        <v>2376</v>
      </c>
      <c r="E91" s="29" t="s">
        <v>2377</v>
      </c>
    </row>
    <row r="92" spans="1:5" x14ac:dyDescent="0.25">
      <c r="A92" s="48"/>
      <c r="B92" s="26" t="e">
        <f>VLOOKUP(A92,'Ref Taxo'!A:B,2,FALSE)</f>
        <v>#N/A</v>
      </c>
      <c r="C92" s="27" t="e">
        <f>VLOOKUP(A92,'Ref Taxo'!A:D,4,FALSE)</f>
        <v>#N/A</v>
      </c>
      <c r="D92" s="49"/>
      <c r="E92" s="50"/>
    </row>
    <row r="93" spans="1:5" x14ac:dyDescent="0.25">
      <c r="A93" s="48"/>
      <c r="B93" s="26" t="e">
        <f>VLOOKUP(A93,'Ref Taxo'!A:B,2,FALSE)</f>
        <v>#N/A</v>
      </c>
      <c r="C93" s="27" t="e">
        <f>VLOOKUP(A93,'Ref Taxo'!A:D,4,FALSE)</f>
        <v>#N/A</v>
      </c>
      <c r="D93" s="49"/>
      <c r="E93" s="50"/>
    </row>
    <row r="94" spans="1:5" x14ac:dyDescent="0.25">
      <c r="A94" s="48"/>
      <c r="B94" s="26" t="e">
        <f>VLOOKUP(A94,'Ref Taxo'!A:B,2,FALSE)</f>
        <v>#N/A</v>
      </c>
      <c r="C94" s="27" t="e">
        <f>VLOOKUP(A94,'Ref Taxo'!A:D,4,FALSE)</f>
        <v>#N/A</v>
      </c>
      <c r="D94" s="49"/>
      <c r="E94" s="50"/>
    </row>
    <row r="95" spans="1:5" x14ac:dyDescent="0.25">
      <c r="A95" s="48"/>
      <c r="B95" s="26" t="e">
        <f>VLOOKUP(A95,'Ref Taxo'!A:B,2,FALSE)</f>
        <v>#N/A</v>
      </c>
      <c r="C95" s="27" t="e">
        <f>VLOOKUP(A95,'Ref Taxo'!A:D,4,FALSE)</f>
        <v>#N/A</v>
      </c>
      <c r="D95" s="49"/>
      <c r="E95" s="50"/>
    </row>
    <row r="96" spans="1:5" x14ac:dyDescent="0.25">
      <c r="A96" s="48"/>
      <c r="B96" s="26" t="e">
        <f>VLOOKUP(A96,'Ref Taxo'!A:B,2,FALSE)</f>
        <v>#N/A</v>
      </c>
      <c r="C96" s="27" t="e">
        <f>VLOOKUP(A96,'Ref Taxo'!A:D,4,FALSE)</f>
        <v>#N/A</v>
      </c>
      <c r="D96" s="49"/>
      <c r="E96" s="50"/>
    </row>
    <row r="97" spans="1:5" x14ac:dyDescent="0.25">
      <c r="A97" s="48"/>
      <c r="B97" s="26" t="e">
        <f>VLOOKUP(A97,'Ref Taxo'!A:B,2,FALSE)</f>
        <v>#N/A</v>
      </c>
      <c r="C97" s="27" t="e">
        <f>VLOOKUP(A97,'Ref Taxo'!A:D,4,FALSE)</f>
        <v>#N/A</v>
      </c>
      <c r="D97" s="49"/>
      <c r="E97" s="50"/>
    </row>
    <row r="98" spans="1:5" x14ac:dyDescent="0.25">
      <c r="A98" s="48"/>
      <c r="B98" s="26" t="e">
        <f>VLOOKUP(A98,'Ref Taxo'!A:B,2,FALSE)</f>
        <v>#N/A</v>
      </c>
      <c r="C98" s="27" t="e">
        <f>VLOOKUP(A98,'Ref Taxo'!A:D,4,FALSE)</f>
        <v>#N/A</v>
      </c>
      <c r="D98" s="49"/>
      <c r="E98" s="50"/>
    </row>
    <row r="99" spans="1:5" x14ac:dyDescent="0.25">
      <c r="A99" s="48"/>
      <c r="B99" s="26" t="e">
        <f>VLOOKUP(A99,'Ref Taxo'!A:B,2,FALSE)</f>
        <v>#N/A</v>
      </c>
      <c r="C99" s="27" t="e">
        <f>VLOOKUP(A99,'Ref Taxo'!A:D,4,FALSE)</f>
        <v>#N/A</v>
      </c>
      <c r="D99" s="49"/>
      <c r="E99" s="50"/>
    </row>
    <row r="100" spans="1:5" x14ac:dyDescent="0.25">
      <c r="A100" s="48"/>
      <c r="B100" s="26" t="e">
        <f>VLOOKUP(A100,'Ref Taxo'!A:B,2,FALSE)</f>
        <v>#N/A</v>
      </c>
      <c r="C100" s="27" t="e">
        <f>VLOOKUP(A100,'Ref Taxo'!A:D,4,FALSE)</f>
        <v>#N/A</v>
      </c>
      <c r="D100" s="49"/>
      <c r="E100" s="50"/>
    </row>
    <row r="101" spans="1:5" x14ac:dyDescent="0.25">
      <c r="A101" s="48"/>
      <c r="B101" s="26" t="e">
        <f>VLOOKUP(A101,'Ref Taxo'!A:B,2,FALSE)</f>
        <v>#N/A</v>
      </c>
      <c r="C101" s="27" t="e">
        <f>VLOOKUP(A101,'Ref Taxo'!A:D,4,FALSE)</f>
        <v>#N/A</v>
      </c>
      <c r="D101" s="49"/>
      <c r="E101" s="50"/>
    </row>
    <row r="102" spans="1:5" x14ac:dyDescent="0.25">
      <c r="A102" s="48"/>
      <c r="B102" s="26" t="e">
        <f>VLOOKUP(A102,'Ref Taxo'!A:B,2,FALSE)</f>
        <v>#N/A</v>
      </c>
      <c r="C102" s="27" t="e">
        <f>VLOOKUP(A102,'Ref Taxo'!A:D,4,FALSE)</f>
        <v>#N/A</v>
      </c>
      <c r="D102" s="49"/>
      <c r="E102" s="50"/>
    </row>
    <row r="103" spans="1:5" x14ac:dyDescent="0.25">
      <c r="A103" s="48"/>
      <c r="B103" s="26" t="e">
        <f>VLOOKUP(A103,'Ref Taxo'!A:B,2,FALSE)</f>
        <v>#N/A</v>
      </c>
      <c r="C103" s="27" t="e">
        <f>VLOOKUP(A103,'Ref Taxo'!A:D,4,FALSE)</f>
        <v>#N/A</v>
      </c>
      <c r="D103" s="49"/>
      <c r="E103" s="50"/>
    </row>
    <row r="104" spans="1:5" x14ac:dyDescent="0.25">
      <c r="A104" s="48"/>
      <c r="B104" s="26" t="e">
        <f>VLOOKUP(A104,'Ref Taxo'!A:B,2,FALSE)</f>
        <v>#N/A</v>
      </c>
      <c r="C104" s="27" t="e">
        <f>VLOOKUP(A104,'Ref Taxo'!A:D,4,FALSE)</f>
        <v>#N/A</v>
      </c>
      <c r="D104" s="49"/>
      <c r="E104" s="50"/>
    </row>
    <row r="105" spans="1:5" x14ac:dyDescent="0.25">
      <c r="A105" s="48"/>
      <c r="B105" s="26" t="e">
        <f>VLOOKUP(A105,'Ref Taxo'!A:B,2,FALSE)</f>
        <v>#N/A</v>
      </c>
      <c r="C105" s="27" t="e">
        <f>VLOOKUP(A105,'Ref Taxo'!A:D,4,FALSE)</f>
        <v>#N/A</v>
      </c>
      <c r="D105" s="49"/>
      <c r="E105" s="50"/>
    </row>
    <row r="106" spans="1:5" x14ac:dyDescent="0.25">
      <c r="A106" s="48"/>
      <c r="B106" s="26" t="e">
        <f>VLOOKUP(A106,'Ref Taxo'!A:B,2,FALSE)</f>
        <v>#N/A</v>
      </c>
      <c r="C106" s="27" t="e">
        <f>VLOOKUP(A106,'Ref Taxo'!A:D,4,FALSE)</f>
        <v>#N/A</v>
      </c>
      <c r="D106" s="49"/>
      <c r="E106" s="50"/>
    </row>
    <row r="107" spans="1:5" x14ac:dyDescent="0.25">
      <c r="A107" s="48"/>
      <c r="B107" s="26" t="e">
        <f>VLOOKUP(A107,'Ref Taxo'!A:B,2,FALSE)</f>
        <v>#N/A</v>
      </c>
      <c r="C107" s="27" t="e">
        <f>VLOOKUP(A107,'Ref Taxo'!A:D,4,FALSE)</f>
        <v>#N/A</v>
      </c>
      <c r="D107" s="49"/>
      <c r="E107" s="50"/>
    </row>
    <row r="108" spans="1:5" x14ac:dyDescent="0.25">
      <c r="A108" s="48"/>
      <c r="B108" s="26" t="e">
        <f>VLOOKUP(A108,'Ref Taxo'!A:B,2,FALSE)</f>
        <v>#N/A</v>
      </c>
      <c r="C108" s="27" t="e">
        <f>VLOOKUP(A108,'Ref Taxo'!A:D,4,FALSE)</f>
        <v>#N/A</v>
      </c>
      <c r="D108" s="49"/>
      <c r="E108" s="50"/>
    </row>
    <row r="109" spans="1:5" x14ac:dyDescent="0.25">
      <c r="A109" s="48"/>
      <c r="B109" s="26" t="e">
        <f>VLOOKUP(A109,'Ref Taxo'!A:B,2,FALSE)</f>
        <v>#N/A</v>
      </c>
      <c r="C109" s="27" t="e">
        <f>VLOOKUP(A109,'Ref Taxo'!A:D,4,FALSE)</f>
        <v>#N/A</v>
      </c>
      <c r="D109" s="49"/>
      <c r="E109" s="50"/>
    </row>
    <row r="110" spans="1:5" x14ac:dyDescent="0.25">
      <c r="A110" s="48"/>
      <c r="B110" s="26" t="e">
        <f>VLOOKUP(A110,'Ref Taxo'!A:B,2,FALSE)</f>
        <v>#N/A</v>
      </c>
      <c r="C110" s="27" t="e">
        <f>VLOOKUP(A110,'Ref Taxo'!A:D,4,FALSE)</f>
        <v>#N/A</v>
      </c>
      <c r="D110" s="49"/>
      <c r="E110" s="50"/>
    </row>
    <row r="111" spans="1:5" x14ac:dyDescent="0.25">
      <c r="A111" s="48"/>
      <c r="B111" s="26" t="e">
        <f>VLOOKUP(A111,'Ref Taxo'!A:B,2,FALSE)</f>
        <v>#N/A</v>
      </c>
      <c r="C111" s="27" t="e">
        <f>VLOOKUP(A111,'Ref Taxo'!A:D,4,FALSE)</f>
        <v>#N/A</v>
      </c>
      <c r="D111" s="49"/>
      <c r="E111" s="50"/>
    </row>
    <row r="112" spans="1:5" x14ac:dyDescent="0.25">
      <c r="A112" s="48"/>
      <c r="B112" s="26" t="e">
        <f>VLOOKUP(A112,'Ref Taxo'!A:B,2,FALSE)</f>
        <v>#N/A</v>
      </c>
      <c r="C112" s="27" t="e">
        <f>VLOOKUP(A112,'Ref Taxo'!A:D,4,FALSE)</f>
        <v>#N/A</v>
      </c>
      <c r="D112" s="49"/>
      <c r="E112" s="50"/>
    </row>
    <row r="113" spans="1:5" x14ac:dyDescent="0.25">
      <c r="A113" s="48"/>
      <c r="B113" s="26" t="e">
        <f>VLOOKUP(A113,'Ref Taxo'!A:B,2,FALSE)</f>
        <v>#N/A</v>
      </c>
      <c r="C113" s="27" t="e">
        <f>VLOOKUP(A113,'Ref Taxo'!A:D,4,FALSE)</f>
        <v>#N/A</v>
      </c>
      <c r="D113" s="49"/>
      <c r="E113" s="50"/>
    </row>
    <row r="114" spans="1:5" x14ac:dyDescent="0.25">
      <c r="A114" s="48"/>
      <c r="B114" s="26" t="e">
        <f>VLOOKUP(A114,'Ref Taxo'!A:B,2,FALSE)</f>
        <v>#N/A</v>
      </c>
      <c r="C114" s="27" t="e">
        <f>VLOOKUP(A114,'Ref Taxo'!A:D,4,FALSE)</f>
        <v>#N/A</v>
      </c>
      <c r="D114" s="49"/>
      <c r="E114" s="50"/>
    </row>
    <row r="115" spans="1:5" x14ac:dyDescent="0.25">
      <c r="A115" s="48"/>
      <c r="B115" s="26" t="e">
        <f>VLOOKUP(A115,'Ref Taxo'!A:B,2,FALSE)</f>
        <v>#N/A</v>
      </c>
      <c r="C115" s="27" t="e">
        <f>VLOOKUP(A115,'Ref Taxo'!A:D,4,FALSE)</f>
        <v>#N/A</v>
      </c>
      <c r="D115" s="49"/>
      <c r="E115" s="50"/>
    </row>
    <row r="116" spans="1:5" x14ac:dyDescent="0.25">
      <c r="A116" s="48"/>
      <c r="B116" s="26" t="e">
        <f>VLOOKUP(A116,'Ref Taxo'!A:B,2,FALSE)</f>
        <v>#N/A</v>
      </c>
      <c r="C116" s="27" t="e">
        <f>VLOOKUP(A116,'Ref Taxo'!A:D,4,FALSE)</f>
        <v>#N/A</v>
      </c>
      <c r="D116" s="49"/>
      <c r="E116" s="50"/>
    </row>
    <row r="117" spans="1:5" x14ac:dyDescent="0.25">
      <c r="A117" s="48"/>
      <c r="B117" s="26" t="e">
        <f>VLOOKUP(A117,'Ref Taxo'!A:B,2,FALSE)</f>
        <v>#N/A</v>
      </c>
      <c r="C117" s="27" t="e">
        <f>VLOOKUP(A117,'Ref Taxo'!A:D,4,FALSE)</f>
        <v>#N/A</v>
      </c>
      <c r="D117" s="49"/>
      <c r="E117" s="50"/>
    </row>
    <row r="118" spans="1:5" x14ac:dyDescent="0.25">
      <c r="A118" s="48"/>
      <c r="B118" s="26" t="e">
        <f>VLOOKUP(A118,'Ref Taxo'!A:B,2,FALSE)</f>
        <v>#N/A</v>
      </c>
      <c r="C118" s="27" t="e">
        <f>VLOOKUP(A118,'Ref Taxo'!A:D,4,FALSE)</f>
        <v>#N/A</v>
      </c>
      <c r="D118" s="49"/>
      <c r="E118" s="50"/>
    </row>
    <row r="119" spans="1:5" x14ac:dyDescent="0.25">
      <c r="A119" s="48"/>
      <c r="B119" s="26" t="e">
        <f>VLOOKUP(A119,'Ref Taxo'!A:B,2,FALSE)</f>
        <v>#N/A</v>
      </c>
      <c r="C119" s="27" t="e">
        <f>VLOOKUP(A119,'Ref Taxo'!A:D,4,FALSE)</f>
        <v>#N/A</v>
      </c>
      <c r="D119" s="49"/>
      <c r="E119" s="50"/>
    </row>
    <row r="120" spans="1:5" x14ac:dyDescent="0.25">
      <c r="A120" s="48"/>
      <c r="B120" s="26" t="e">
        <f>VLOOKUP(A120,'Ref Taxo'!A:B,2,FALSE)</f>
        <v>#N/A</v>
      </c>
      <c r="C120" s="27" t="e">
        <f>VLOOKUP(A120,'Ref Taxo'!A:D,4,FALSE)</f>
        <v>#N/A</v>
      </c>
      <c r="D120" s="49"/>
      <c r="E120" s="50"/>
    </row>
    <row r="121" spans="1:5" x14ac:dyDescent="0.25">
      <c r="A121" s="48"/>
      <c r="B121" s="26" t="e">
        <f>VLOOKUP(A121,'Ref Taxo'!A:B,2,FALSE)</f>
        <v>#N/A</v>
      </c>
      <c r="C121" s="27" t="e">
        <f>VLOOKUP(A121,'Ref Taxo'!A:D,4,FALSE)</f>
        <v>#N/A</v>
      </c>
      <c r="D121" s="49"/>
      <c r="E121" s="50"/>
    </row>
    <row r="122" spans="1:5" x14ac:dyDescent="0.25">
      <c r="A122" s="48"/>
      <c r="B122" s="26" t="e">
        <f>VLOOKUP(A122,'Ref Taxo'!A:B,2,FALSE)</f>
        <v>#N/A</v>
      </c>
      <c r="C122" s="27" t="e">
        <f>VLOOKUP(A122,'Ref Taxo'!A:D,4,FALSE)</f>
        <v>#N/A</v>
      </c>
      <c r="D122" s="49"/>
      <c r="E122" s="50"/>
    </row>
    <row r="123" spans="1:5" x14ac:dyDescent="0.25">
      <c r="A123" s="48"/>
      <c r="B123" s="26" t="e">
        <f>VLOOKUP(A123,'Ref Taxo'!A:B,2,FALSE)</f>
        <v>#N/A</v>
      </c>
      <c r="C123" s="27" t="e">
        <f>VLOOKUP(A123,'Ref Taxo'!A:D,4,FALSE)</f>
        <v>#N/A</v>
      </c>
      <c r="D123" s="49"/>
      <c r="E123" s="50"/>
    </row>
    <row r="124" spans="1:5" x14ac:dyDescent="0.25">
      <c r="A124" s="48"/>
      <c r="B124" s="26" t="e">
        <f>VLOOKUP(A124,'Ref Taxo'!A:B,2,FALSE)</f>
        <v>#N/A</v>
      </c>
      <c r="C124" s="27" t="e">
        <f>VLOOKUP(A124,'Ref Taxo'!A:D,4,FALSE)</f>
        <v>#N/A</v>
      </c>
      <c r="D124" s="49"/>
      <c r="E124" s="50"/>
    </row>
    <row r="125" spans="1:5" x14ac:dyDescent="0.25">
      <c r="A125" s="48"/>
      <c r="B125" s="26" t="e">
        <f>VLOOKUP(A125,'Ref Taxo'!A:B,2,FALSE)</f>
        <v>#N/A</v>
      </c>
      <c r="C125" s="27" t="e">
        <f>VLOOKUP(A125,'Ref Taxo'!A:D,4,FALSE)</f>
        <v>#N/A</v>
      </c>
      <c r="D125" s="49"/>
      <c r="E125" s="50"/>
    </row>
    <row r="126" spans="1:5" x14ac:dyDescent="0.25">
      <c r="A126" s="48"/>
      <c r="B126" s="26" t="e">
        <f>VLOOKUP(A126,'Ref Taxo'!A:B,2,FALSE)</f>
        <v>#N/A</v>
      </c>
      <c r="C126" s="27" t="e">
        <f>VLOOKUP(A126,'Ref Taxo'!A:D,4,FALSE)</f>
        <v>#N/A</v>
      </c>
      <c r="D126" s="49"/>
      <c r="E126" s="50"/>
    </row>
    <row r="127" spans="1:5" x14ac:dyDescent="0.25">
      <c r="A127" s="48"/>
      <c r="B127" s="26" t="e">
        <f>VLOOKUP(A127,'Ref Taxo'!A:B,2,FALSE)</f>
        <v>#N/A</v>
      </c>
      <c r="C127" s="27" t="e">
        <f>VLOOKUP(A127,'Ref Taxo'!A:D,4,FALSE)</f>
        <v>#N/A</v>
      </c>
      <c r="D127" s="49"/>
      <c r="E127" s="50"/>
    </row>
    <row r="128" spans="1:5" x14ac:dyDescent="0.25">
      <c r="A128" s="48"/>
      <c r="B128" s="26" t="e">
        <f>VLOOKUP(A128,'Ref Taxo'!A:B,2,FALSE)</f>
        <v>#N/A</v>
      </c>
      <c r="C128" s="27" t="e">
        <f>VLOOKUP(A128,'Ref Taxo'!A:D,4,FALSE)</f>
        <v>#N/A</v>
      </c>
      <c r="D128" s="49"/>
      <c r="E128" s="50"/>
    </row>
    <row r="129" spans="1:5" x14ac:dyDescent="0.25">
      <c r="A129" s="48"/>
      <c r="B129" s="26" t="e">
        <f>VLOOKUP(A129,'Ref Taxo'!A:B,2,FALSE)</f>
        <v>#N/A</v>
      </c>
      <c r="C129" s="27" t="e">
        <f>VLOOKUP(A129,'Ref Taxo'!A:D,4,FALSE)</f>
        <v>#N/A</v>
      </c>
      <c r="D129" s="49"/>
      <c r="E129" s="50"/>
    </row>
    <row r="130" spans="1:5" x14ac:dyDescent="0.25">
      <c r="A130" s="48"/>
      <c r="B130" s="26" t="e">
        <f>VLOOKUP(A130,'Ref Taxo'!A:B,2,FALSE)</f>
        <v>#N/A</v>
      </c>
      <c r="C130" s="27" t="e">
        <f>VLOOKUP(A130,'Ref Taxo'!A:D,4,FALSE)</f>
        <v>#N/A</v>
      </c>
      <c r="D130" s="49"/>
      <c r="E130" s="50"/>
    </row>
    <row r="131" spans="1:5" x14ac:dyDescent="0.25">
      <c r="A131" s="48"/>
      <c r="B131" s="26" t="e">
        <f>VLOOKUP(A131,'Ref Taxo'!A:B,2,FALSE)</f>
        <v>#N/A</v>
      </c>
      <c r="C131" s="27" t="e">
        <f>VLOOKUP(A131,'Ref Taxo'!A:D,4,FALSE)</f>
        <v>#N/A</v>
      </c>
      <c r="D131" s="49"/>
      <c r="E131" s="50"/>
    </row>
    <row r="132" spans="1:5" x14ac:dyDescent="0.25">
      <c r="A132" s="48"/>
      <c r="B132" s="26" t="e">
        <f>VLOOKUP(A132,'Ref Taxo'!A:B,2,FALSE)</f>
        <v>#N/A</v>
      </c>
      <c r="C132" s="27" t="e">
        <f>VLOOKUP(A132,'Ref Taxo'!A:D,4,FALSE)</f>
        <v>#N/A</v>
      </c>
      <c r="D132" s="49"/>
      <c r="E132" s="50"/>
    </row>
    <row r="133" spans="1:5" x14ac:dyDescent="0.25">
      <c r="A133" s="48"/>
      <c r="B133" s="26" t="e">
        <f>VLOOKUP(A133,'Ref Taxo'!A:B,2,FALSE)</f>
        <v>#N/A</v>
      </c>
      <c r="C133" s="27" t="e">
        <f>VLOOKUP(A133,'Ref Taxo'!A:D,4,FALSE)</f>
        <v>#N/A</v>
      </c>
      <c r="D133" s="49"/>
      <c r="E133" s="50"/>
    </row>
    <row r="134" spans="1:5" x14ac:dyDescent="0.25">
      <c r="A134" s="48"/>
      <c r="B134" s="26" t="e">
        <f>VLOOKUP(A134,'Ref Taxo'!A:B,2,FALSE)</f>
        <v>#N/A</v>
      </c>
      <c r="C134" s="27" t="e">
        <f>VLOOKUP(A134,'Ref Taxo'!A:D,4,FALSE)</f>
        <v>#N/A</v>
      </c>
      <c r="D134" s="49"/>
      <c r="E134" s="50"/>
    </row>
    <row r="135" spans="1:5" x14ac:dyDescent="0.25">
      <c r="A135" s="48"/>
      <c r="B135" s="26" t="e">
        <f>VLOOKUP(A135,'Ref Taxo'!A:B,2,FALSE)</f>
        <v>#N/A</v>
      </c>
      <c r="C135" s="27" t="e">
        <f>VLOOKUP(A135,'Ref Taxo'!A:D,4,FALSE)</f>
        <v>#N/A</v>
      </c>
      <c r="D135" s="49"/>
      <c r="E135" s="50"/>
    </row>
    <row r="136" spans="1:5" x14ac:dyDescent="0.25">
      <c r="A136" s="48"/>
      <c r="B136" s="26" t="e">
        <f>VLOOKUP(A136,'Ref Taxo'!A:B,2,FALSE)</f>
        <v>#N/A</v>
      </c>
      <c r="C136" s="27" t="e">
        <f>VLOOKUP(A136,'Ref Taxo'!A:D,4,FALSE)</f>
        <v>#N/A</v>
      </c>
      <c r="D136" s="49"/>
      <c r="E136" s="50"/>
    </row>
    <row r="137" spans="1:5" x14ac:dyDescent="0.25">
      <c r="A137" s="48"/>
      <c r="B137" s="26" t="e">
        <f>VLOOKUP(A137,'Ref Taxo'!A:B,2,FALSE)</f>
        <v>#N/A</v>
      </c>
      <c r="C137" s="27" t="e">
        <f>VLOOKUP(A137,'Ref Taxo'!A:D,4,FALSE)</f>
        <v>#N/A</v>
      </c>
      <c r="D137" s="49"/>
      <c r="E137" s="50"/>
    </row>
    <row r="138" spans="1:5" x14ac:dyDescent="0.25">
      <c r="A138" s="48"/>
      <c r="B138" s="26" t="e">
        <f>VLOOKUP(A138,'Ref Taxo'!A:B,2,FALSE)</f>
        <v>#N/A</v>
      </c>
      <c r="C138" s="27" t="e">
        <f>VLOOKUP(A138,'Ref Taxo'!A:D,4,FALSE)</f>
        <v>#N/A</v>
      </c>
      <c r="D138" s="49"/>
      <c r="E138" s="50"/>
    </row>
    <row r="139" spans="1:5" x14ac:dyDescent="0.25">
      <c r="A139" s="48"/>
      <c r="B139" s="26" t="e">
        <f>VLOOKUP(A139,'Ref Taxo'!A:B,2,FALSE)</f>
        <v>#N/A</v>
      </c>
      <c r="C139" s="27" t="e">
        <f>VLOOKUP(A139,'Ref Taxo'!A:D,4,FALSE)</f>
        <v>#N/A</v>
      </c>
      <c r="D139" s="49"/>
      <c r="E139" s="50"/>
    </row>
    <row r="140" spans="1:5" x14ac:dyDescent="0.25">
      <c r="A140" s="48"/>
      <c r="B140" s="26" t="e">
        <f>VLOOKUP(A140,'Ref Taxo'!A:B,2,FALSE)</f>
        <v>#N/A</v>
      </c>
      <c r="C140" s="27" t="e">
        <f>VLOOKUP(A140,'Ref Taxo'!A:D,4,FALSE)</f>
        <v>#N/A</v>
      </c>
      <c r="D140" s="49"/>
      <c r="E140" s="50"/>
    </row>
    <row r="141" spans="1:5" x14ac:dyDescent="0.25">
      <c r="A141" s="48"/>
      <c r="B141" s="26" t="e">
        <f>VLOOKUP(A141,'Ref Taxo'!A:B,2,FALSE)</f>
        <v>#N/A</v>
      </c>
      <c r="C141" s="27" t="e">
        <f>VLOOKUP(A141,'Ref Taxo'!A:D,4,FALSE)</f>
        <v>#N/A</v>
      </c>
      <c r="D141" s="49"/>
      <c r="E141" s="50"/>
    </row>
    <row r="142" spans="1:5" x14ac:dyDescent="0.25">
      <c r="A142" s="48"/>
      <c r="B142" s="26" t="e">
        <f>VLOOKUP(A142,'Ref Taxo'!A:B,2,FALSE)</f>
        <v>#N/A</v>
      </c>
      <c r="C142" s="27" t="e">
        <f>VLOOKUP(A142,'Ref Taxo'!A:D,4,FALSE)</f>
        <v>#N/A</v>
      </c>
      <c r="D142" s="49"/>
      <c r="E142" s="50"/>
    </row>
    <row r="143" spans="1:5" x14ac:dyDescent="0.25">
      <c r="A143" s="48"/>
      <c r="B143" s="26" t="e">
        <f>VLOOKUP(A143,'Ref Taxo'!A:B,2,FALSE)</f>
        <v>#N/A</v>
      </c>
      <c r="C143" s="27" t="e">
        <f>VLOOKUP(A143,'Ref Taxo'!A:D,4,FALSE)</f>
        <v>#N/A</v>
      </c>
      <c r="D143" s="49"/>
      <c r="E143" s="50"/>
    </row>
    <row r="144" spans="1:5" x14ac:dyDescent="0.25">
      <c r="A144" s="48"/>
      <c r="B144" s="26" t="e">
        <f>VLOOKUP(A144,'Ref Taxo'!A:B,2,FALSE)</f>
        <v>#N/A</v>
      </c>
      <c r="C144" s="27" t="e">
        <f>VLOOKUP(A144,'Ref Taxo'!A:D,4,FALSE)</f>
        <v>#N/A</v>
      </c>
      <c r="D144" s="49"/>
      <c r="E144" s="50"/>
    </row>
    <row r="145" spans="1:5" x14ac:dyDescent="0.25">
      <c r="A145" s="48"/>
      <c r="B145" s="26" t="e">
        <f>VLOOKUP(A145,'Ref Taxo'!A:B,2,FALSE)</f>
        <v>#N/A</v>
      </c>
      <c r="C145" s="27" t="e">
        <f>VLOOKUP(A145,'Ref Taxo'!A:D,4,FALSE)</f>
        <v>#N/A</v>
      </c>
      <c r="D145" s="49"/>
      <c r="E145" s="50"/>
    </row>
    <row r="146" spans="1:5" x14ac:dyDescent="0.25">
      <c r="A146" s="48"/>
      <c r="B146" s="26" t="e">
        <f>VLOOKUP(A146,'Ref Taxo'!A:B,2,FALSE)</f>
        <v>#N/A</v>
      </c>
      <c r="C146" s="27" t="e">
        <f>VLOOKUP(A146,'Ref Taxo'!A:D,4,FALSE)</f>
        <v>#N/A</v>
      </c>
      <c r="D146" s="49"/>
      <c r="E146" s="50"/>
    </row>
    <row r="147" spans="1:5" x14ac:dyDescent="0.25">
      <c r="A147" s="48"/>
      <c r="B147" s="26" t="e">
        <f>VLOOKUP(A147,'Ref Taxo'!A:B,2,FALSE)</f>
        <v>#N/A</v>
      </c>
      <c r="C147" s="27" t="e">
        <f>VLOOKUP(A147,'Ref Taxo'!A:D,4,FALSE)</f>
        <v>#N/A</v>
      </c>
      <c r="D147" s="49"/>
      <c r="E147" s="50"/>
    </row>
    <row r="148" spans="1:5" x14ac:dyDescent="0.25">
      <c r="A148" s="48"/>
      <c r="B148" s="26" t="e">
        <f>VLOOKUP(A148,'Ref Taxo'!A:B,2,FALSE)</f>
        <v>#N/A</v>
      </c>
      <c r="C148" s="27" t="e">
        <f>VLOOKUP(A148,'Ref Taxo'!A:D,4,FALSE)</f>
        <v>#N/A</v>
      </c>
      <c r="D148" s="49"/>
      <c r="E148" s="50"/>
    </row>
    <row r="149" spans="1:5" x14ac:dyDescent="0.25">
      <c r="A149" s="48"/>
      <c r="B149" s="26" t="e">
        <f>VLOOKUP(A149,'Ref Taxo'!A:B,2,FALSE)</f>
        <v>#N/A</v>
      </c>
      <c r="C149" s="27" t="e">
        <f>VLOOKUP(A149,'Ref Taxo'!A:D,4,FALSE)</f>
        <v>#N/A</v>
      </c>
      <c r="D149" s="49"/>
      <c r="E149" s="50"/>
    </row>
    <row r="150" spans="1:5" x14ac:dyDescent="0.25">
      <c r="A150" s="48"/>
      <c r="B150" s="26" t="e">
        <f>VLOOKUP(A150,'Ref Taxo'!A:B,2,FALSE)</f>
        <v>#N/A</v>
      </c>
      <c r="C150" s="27" t="e">
        <f>VLOOKUP(A150,'Ref Taxo'!A:D,4,FALSE)</f>
        <v>#N/A</v>
      </c>
      <c r="D150" s="49"/>
      <c r="E150" s="50"/>
    </row>
    <row r="151" spans="1:5" x14ac:dyDescent="0.25">
      <c r="A151" s="48"/>
      <c r="B151" s="26" t="e">
        <f>VLOOKUP(A151,'Ref Taxo'!A:B,2,FALSE)</f>
        <v>#N/A</v>
      </c>
      <c r="C151" s="27" t="e">
        <f>VLOOKUP(A151,'Ref Taxo'!A:D,4,FALSE)</f>
        <v>#N/A</v>
      </c>
      <c r="D151" s="49"/>
      <c r="E151" s="50"/>
    </row>
    <row r="152" spans="1:5" x14ac:dyDescent="0.25">
      <c r="A152" s="48"/>
      <c r="B152" s="26" t="e">
        <f>VLOOKUP(A152,'Ref Taxo'!A:B,2,FALSE)</f>
        <v>#N/A</v>
      </c>
      <c r="C152" s="27" t="e">
        <f>VLOOKUP(A152,'Ref Taxo'!A:D,4,FALSE)</f>
        <v>#N/A</v>
      </c>
      <c r="D152" s="49"/>
      <c r="E152" s="50"/>
    </row>
    <row r="153" spans="1:5" x14ac:dyDescent="0.25">
      <c r="A153" s="48"/>
      <c r="B153" s="26" t="e">
        <f>VLOOKUP(A153,'Ref Taxo'!A:B,2,FALSE)</f>
        <v>#N/A</v>
      </c>
      <c r="C153" s="27" t="e">
        <f>VLOOKUP(A153,'Ref Taxo'!A:D,4,FALSE)</f>
        <v>#N/A</v>
      </c>
      <c r="D153" s="49"/>
      <c r="E153" s="50"/>
    </row>
    <row r="154" spans="1:5" x14ac:dyDescent="0.25">
      <c r="A154" s="48"/>
      <c r="B154" s="26" t="e">
        <f>VLOOKUP(A154,'Ref Taxo'!A:B,2,FALSE)</f>
        <v>#N/A</v>
      </c>
      <c r="C154" s="27" t="e">
        <f>VLOOKUP(A154,'Ref Taxo'!A:D,4,FALSE)</f>
        <v>#N/A</v>
      </c>
      <c r="D154" s="49"/>
      <c r="E154" s="50"/>
    </row>
    <row r="155" spans="1:5" x14ac:dyDescent="0.25">
      <c r="A155" s="48"/>
      <c r="B155" s="26" t="e">
        <f>VLOOKUP(A155,'Ref Taxo'!A:B,2,FALSE)</f>
        <v>#N/A</v>
      </c>
      <c r="C155" s="27" t="e">
        <f>VLOOKUP(A155,'Ref Taxo'!A:D,4,FALSE)</f>
        <v>#N/A</v>
      </c>
      <c r="D155" s="49"/>
      <c r="E155" s="50"/>
    </row>
    <row r="156" spans="1:5" x14ac:dyDescent="0.25">
      <c r="A156" s="48"/>
      <c r="B156" s="26" t="e">
        <f>VLOOKUP(A156,'Ref Taxo'!A:B,2,FALSE)</f>
        <v>#N/A</v>
      </c>
      <c r="C156" s="27" t="e">
        <f>VLOOKUP(A156,'Ref Taxo'!A:D,4,FALSE)</f>
        <v>#N/A</v>
      </c>
      <c r="D156" s="49"/>
      <c r="E156" s="50"/>
    </row>
    <row r="157" spans="1:5" x14ac:dyDescent="0.25">
      <c r="A157" s="48"/>
      <c r="B157" s="26" t="e">
        <f>VLOOKUP(A157,'Ref Taxo'!A:B,2,FALSE)</f>
        <v>#N/A</v>
      </c>
      <c r="C157" s="27" t="e">
        <f>VLOOKUP(A157,'Ref Taxo'!A:D,4,FALSE)</f>
        <v>#N/A</v>
      </c>
      <c r="D157" s="49"/>
      <c r="E157" s="50"/>
    </row>
    <row r="158" spans="1:5" x14ac:dyDescent="0.25">
      <c r="A158" s="48"/>
      <c r="B158" s="26" t="e">
        <f>VLOOKUP(A158,'Ref Taxo'!A:B,2,FALSE)</f>
        <v>#N/A</v>
      </c>
      <c r="C158" s="27" t="e">
        <f>VLOOKUP(A158,'Ref Taxo'!A:D,4,FALSE)</f>
        <v>#N/A</v>
      </c>
      <c r="D158" s="49"/>
      <c r="E158" s="50"/>
    </row>
    <row r="159" spans="1:5" x14ac:dyDescent="0.25">
      <c r="A159" s="48"/>
      <c r="B159" s="26" t="e">
        <f>VLOOKUP(A159,'Ref Taxo'!A:B,2,FALSE)</f>
        <v>#N/A</v>
      </c>
      <c r="C159" s="27" t="e">
        <f>VLOOKUP(A159,'Ref Taxo'!A:D,4,FALSE)</f>
        <v>#N/A</v>
      </c>
      <c r="D159" s="49"/>
      <c r="E159" s="50"/>
    </row>
    <row r="160" spans="1:5" x14ac:dyDescent="0.25">
      <c r="A160" s="48"/>
      <c r="B160" s="26" t="e">
        <f>VLOOKUP(A160,'Ref Taxo'!A:B,2,FALSE)</f>
        <v>#N/A</v>
      </c>
      <c r="C160" s="27" t="e">
        <f>VLOOKUP(A160,'Ref Taxo'!A:D,4,FALSE)</f>
        <v>#N/A</v>
      </c>
      <c r="D160" s="49"/>
      <c r="E160" s="50"/>
    </row>
    <row r="161" spans="1:5" x14ac:dyDescent="0.25">
      <c r="A161" s="48"/>
      <c r="B161" s="26" t="e">
        <f>VLOOKUP(A161,'Ref Taxo'!A:B,2,FALSE)</f>
        <v>#N/A</v>
      </c>
      <c r="C161" s="27" t="e">
        <f>VLOOKUP(A161,'Ref Taxo'!A:D,4,FALSE)</f>
        <v>#N/A</v>
      </c>
      <c r="D161" s="49"/>
      <c r="E161" s="50"/>
    </row>
    <row r="162" spans="1:5" x14ac:dyDescent="0.25">
      <c r="A162" s="48"/>
      <c r="B162" s="26" t="e">
        <f>VLOOKUP(A162,'Ref Taxo'!A:B,2,FALSE)</f>
        <v>#N/A</v>
      </c>
      <c r="C162" s="27" t="e">
        <f>VLOOKUP(A162,'Ref Taxo'!A:D,4,FALSE)</f>
        <v>#N/A</v>
      </c>
      <c r="D162" s="49"/>
      <c r="E162" s="50"/>
    </row>
    <row r="163" spans="1:5" x14ac:dyDescent="0.25">
      <c r="A163" s="48"/>
      <c r="B163" s="26" t="e">
        <f>VLOOKUP(A163,'Ref Taxo'!A:B,2,FALSE)</f>
        <v>#N/A</v>
      </c>
      <c r="C163" s="27" t="e">
        <f>VLOOKUP(A163,'Ref Taxo'!A:D,4,FALSE)</f>
        <v>#N/A</v>
      </c>
      <c r="D163" s="49"/>
      <c r="E163" s="50"/>
    </row>
    <row r="164" spans="1:5" x14ac:dyDescent="0.25">
      <c r="A164" s="48"/>
      <c r="B164" s="26" t="e">
        <f>VLOOKUP(A164,'Ref Taxo'!A:B,2,FALSE)</f>
        <v>#N/A</v>
      </c>
      <c r="C164" s="27" t="e">
        <f>VLOOKUP(A164,'Ref Taxo'!A:D,4,FALSE)</f>
        <v>#N/A</v>
      </c>
      <c r="D164" s="49"/>
      <c r="E164" s="50"/>
    </row>
    <row r="165" spans="1:5" x14ac:dyDescent="0.25">
      <c r="A165" s="48"/>
      <c r="B165" s="26" t="e">
        <f>VLOOKUP(A165,'Ref Taxo'!A:B,2,FALSE)</f>
        <v>#N/A</v>
      </c>
      <c r="C165" s="27" t="e">
        <f>VLOOKUP(A165,'Ref Taxo'!A:D,4,FALSE)</f>
        <v>#N/A</v>
      </c>
      <c r="D165" s="49"/>
      <c r="E165" s="50"/>
    </row>
    <row r="166" spans="1:5" x14ac:dyDescent="0.25">
      <c r="A166" s="48"/>
      <c r="B166" s="26" t="e">
        <f>VLOOKUP(A166,'Ref Taxo'!A:B,2,FALSE)</f>
        <v>#N/A</v>
      </c>
      <c r="C166" s="27" t="e">
        <f>VLOOKUP(A166,'Ref Taxo'!A:D,4,FALSE)</f>
        <v>#N/A</v>
      </c>
      <c r="D166" s="49"/>
      <c r="E166" s="50"/>
    </row>
    <row r="167" spans="1:5" x14ac:dyDescent="0.25">
      <c r="A167" s="48"/>
      <c r="B167" s="26" t="e">
        <f>VLOOKUP(A167,'Ref Taxo'!A:B,2,FALSE)</f>
        <v>#N/A</v>
      </c>
      <c r="C167" s="27" t="e">
        <f>VLOOKUP(A167,'Ref Taxo'!A:D,4,FALSE)</f>
        <v>#N/A</v>
      </c>
      <c r="D167" s="49"/>
      <c r="E167" s="50"/>
    </row>
    <row r="168" spans="1:5" x14ac:dyDescent="0.25">
      <c r="A168" s="48"/>
      <c r="B168" s="26" t="e">
        <f>VLOOKUP(A168,'Ref Taxo'!A:B,2,FALSE)</f>
        <v>#N/A</v>
      </c>
      <c r="C168" s="27" t="e">
        <f>VLOOKUP(A168,'Ref Taxo'!A:D,4,FALSE)</f>
        <v>#N/A</v>
      </c>
      <c r="D168" s="49"/>
      <c r="E168" s="50"/>
    </row>
    <row r="169" spans="1:5" x14ac:dyDescent="0.25">
      <c r="A169" s="48"/>
      <c r="B169" s="26" t="e">
        <f>VLOOKUP(A169,'Ref Taxo'!A:B,2,FALSE)</f>
        <v>#N/A</v>
      </c>
      <c r="C169" s="27" t="e">
        <f>VLOOKUP(A169,'Ref Taxo'!A:D,4,FALSE)</f>
        <v>#N/A</v>
      </c>
      <c r="D169" s="49"/>
      <c r="E169" s="50"/>
    </row>
    <row r="170" spans="1:5" x14ac:dyDescent="0.25">
      <c r="A170" s="48"/>
      <c r="B170" s="26" t="e">
        <f>VLOOKUP(A170,'Ref Taxo'!A:B,2,FALSE)</f>
        <v>#N/A</v>
      </c>
      <c r="C170" s="27" t="e">
        <f>VLOOKUP(A170,'Ref Taxo'!A:D,4,FALSE)</f>
        <v>#N/A</v>
      </c>
      <c r="D170" s="49"/>
      <c r="E170" s="50"/>
    </row>
    <row r="171" spans="1:5" x14ac:dyDescent="0.25">
      <c r="A171" s="48"/>
      <c r="B171" s="26" t="e">
        <f>VLOOKUP(A171,'Ref Taxo'!A:B,2,FALSE)</f>
        <v>#N/A</v>
      </c>
      <c r="C171" s="27" t="e">
        <f>VLOOKUP(A171,'Ref Taxo'!A:D,4,FALSE)</f>
        <v>#N/A</v>
      </c>
      <c r="D171" s="49"/>
      <c r="E171" s="50"/>
    </row>
    <row r="172" spans="1:5" x14ac:dyDescent="0.25">
      <c r="A172" s="48"/>
      <c r="B172" s="26" t="e">
        <f>VLOOKUP(A172,'Ref Taxo'!A:B,2,FALSE)</f>
        <v>#N/A</v>
      </c>
      <c r="C172" s="27" t="e">
        <f>VLOOKUP(A172,'Ref Taxo'!A:D,4,FALSE)</f>
        <v>#N/A</v>
      </c>
      <c r="D172" s="49"/>
      <c r="E172" s="50"/>
    </row>
    <row r="173" spans="1:5" x14ac:dyDescent="0.25">
      <c r="A173" s="48"/>
      <c r="B173" s="26" t="e">
        <f>VLOOKUP(A173,'Ref Taxo'!A:B,2,FALSE)</f>
        <v>#N/A</v>
      </c>
      <c r="C173" s="27" t="e">
        <f>VLOOKUP(A173,'Ref Taxo'!A:D,4,FALSE)</f>
        <v>#N/A</v>
      </c>
      <c r="D173" s="49"/>
      <c r="E173" s="50"/>
    </row>
    <row r="174" spans="1:5" x14ac:dyDescent="0.25">
      <c r="A174" s="48"/>
      <c r="B174" s="26" t="e">
        <f>VLOOKUP(A174,'Ref Taxo'!A:B,2,FALSE)</f>
        <v>#N/A</v>
      </c>
      <c r="C174" s="27" t="e">
        <f>VLOOKUP(A174,'Ref Taxo'!A:D,4,FALSE)</f>
        <v>#N/A</v>
      </c>
      <c r="D174" s="49"/>
      <c r="E174" s="50"/>
    </row>
    <row r="175" spans="1:5" x14ac:dyDescent="0.25">
      <c r="A175" s="48"/>
      <c r="B175" s="26" t="e">
        <f>VLOOKUP(A175,'Ref Taxo'!A:B,2,FALSE)</f>
        <v>#N/A</v>
      </c>
      <c r="C175" s="27" t="e">
        <f>VLOOKUP(A175,'Ref Taxo'!A:D,4,FALSE)</f>
        <v>#N/A</v>
      </c>
      <c r="D175" s="49"/>
      <c r="E175" s="50"/>
    </row>
    <row r="176" spans="1:5" x14ac:dyDescent="0.25">
      <c r="A176" s="48"/>
      <c r="B176" s="26" t="e">
        <f>VLOOKUP(A176,'Ref Taxo'!A:B,2,FALSE)</f>
        <v>#N/A</v>
      </c>
      <c r="C176" s="27" t="e">
        <f>VLOOKUP(A176,'Ref Taxo'!A:D,4,FALSE)</f>
        <v>#N/A</v>
      </c>
      <c r="D176" s="49"/>
      <c r="E176" s="50"/>
    </row>
    <row r="177" spans="1:5" x14ac:dyDescent="0.25">
      <c r="A177" s="48"/>
      <c r="B177" s="26" t="e">
        <f>VLOOKUP(A177,'Ref Taxo'!A:B,2,FALSE)</f>
        <v>#N/A</v>
      </c>
      <c r="C177" s="27" t="e">
        <f>VLOOKUP(A177,'Ref Taxo'!A:D,4,FALSE)</f>
        <v>#N/A</v>
      </c>
      <c r="D177" s="49"/>
      <c r="E177" s="50"/>
    </row>
    <row r="178" spans="1:5" x14ac:dyDescent="0.25">
      <c r="A178" s="48"/>
      <c r="B178" s="26" t="e">
        <f>VLOOKUP(A178,'Ref Taxo'!A:B,2,FALSE)</f>
        <v>#N/A</v>
      </c>
      <c r="C178" s="27" t="e">
        <f>VLOOKUP(A178,'Ref Taxo'!A:D,4,FALSE)</f>
        <v>#N/A</v>
      </c>
      <c r="D178" s="49"/>
      <c r="E178" s="50"/>
    </row>
    <row r="179" spans="1:5" x14ac:dyDescent="0.25">
      <c r="A179" s="48"/>
      <c r="B179" s="26" t="e">
        <f>VLOOKUP(A179,'Ref Taxo'!A:B,2,FALSE)</f>
        <v>#N/A</v>
      </c>
      <c r="C179" s="27" t="e">
        <f>VLOOKUP(A179,'Ref Taxo'!A:D,4,FALSE)</f>
        <v>#N/A</v>
      </c>
      <c r="D179" s="49"/>
      <c r="E179" s="50"/>
    </row>
    <row r="180" spans="1:5" x14ac:dyDescent="0.25">
      <c r="A180" s="48"/>
      <c r="B180" s="26" t="e">
        <f>VLOOKUP(A180,'Ref Taxo'!A:B,2,FALSE)</f>
        <v>#N/A</v>
      </c>
      <c r="C180" s="27" t="e">
        <f>VLOOKUP(A180,'Ref Taxo'!A:D,4,FALSE)</f>
        <v>#N/A</v>
      </c>
      <c r="D180" s="49"/>
      <c r="E180" s="50"/>
    </row>
    <row r="181" spans="1:5" x14ac:dyDescent="0.25">
      <c r="A181" s="48"/>
      <c r="B181" s="26" t="e">
        <f>VLOOKUP(A181,'Ref Taxo'!A:B,2,FALSE)</f>
        <v>#N/A</v>
      </c>
      <c r="C181" s="27" t="e">
        <f>VLOOKUP(A181,'Ref Taxo'!A:D,4,FALSE)</f>
        <v>#N/A</v>
      </c>
      <c r="D181" s="49"/>
      <c r="E181" s="50"/>
    </row>
    <row r="182" spans="1:5" x14ac:dyDescent="0.25">
      <c r="A182" s="48"/>
      <c r="B182" s="26" t="e">
        <f>VLOOKUP(A182,'Ref Taxo'!A:B,2,FALSE)</f>
        <v>#N/A</v>
      </c>
      <c r="C182" s="27" t="e">
        <f>VLOOKUP(A182,'Ref Taxo'!A:D,4,FALSE)</f>
        <v>#N/A</v>
      </c>
      <c r="D182" s="49"/>
      <c r="E182" s="50"/>
    </row>
    <row r="183" spans="1:5" x14ac:dyDescent="0.25">
      <c r="A183" s="48"/>
      <c r="B183" s="26" t="e">
        <f>VLOOKUP(A183,'Ref Taxo'!A:B,2,FALSE)</f>
        <v>#N/A</v>
      </c>
      <c r="C183" s="27" t="e">
        <f>VLOOKUP(A183,'Ref Taxo'!A:D,4,FALSE)</f>
        <v>#N/A</v>
      </c>
      <c r="D183" s="49"/>
      <c r="E183" s="50"/>
    </row>
    <row r="184" spans="1:5" x14ac:dyDescent="0.25">
      <c r="A184" s="48"/>
      <c r="B184" s="26" t="e">
        <f>VLOOKUP(A184,'Ref Taxo'!A:B,2,FALSE)</f>
        <v>#N/A</v>
      </c>
      <c r="C184" s="27" t="e">
        <f>VLOOKUP(A184,'Ref Taxo'!A:D,4,FALSE)</f>
        <v>#N/A</v>
      </c>
      <c r="D184" s="49"/>
      <c r="E184" s="50"/>
    </row>
    <row r="185" spans="1:5" x14ac:dyDescent="0.25">
      <c r="A185" s="48"/>
      <c r="B185" s="26" t="e">
        <f>VLOOKUP(A185,'Ref Taxo'!A:B,2,FALSE)</f>
        <v>#N/A</v>
      </c>
      <c r="C185" s="27" t="e">
        <f>VLOOKUP(A185,'Ref Taxo'!A:D,4,FALSE)</f>
        <v>#N/A</v>
      </c>
      <c r="D185" s="49"/>
      <c r="E185" s="50"/>
    </row>
    <row r="186" spans="1:5" x14ac:dyDescent="0.25">
      <c r="A186" s="48"/>
      <c r="B186" s="26" t="e">
        <f>VLOOKUP(A186,'Ref Taxo'!A:B,2,FALSE)</f>
        <v>#N/A</v>
      </c>
      <c r="C186" s="27" t="e">
        <f>VLOOKUP(A186,'Ref Taxo'!A:D,4,FALSE)</f>
        <v>#N/A</v>
      </c>
      <c r="D186" s="49"/>
      <c r="E186" s="50"/>
    </row>
    <row r="187" spans="1:5" x14ac:dyDescent="0.25">
      <c r="A187" s="48"/>
      <c r="B187" s="26" t="e">
        <f>VLOOKUP(A187,'Ref Taxo'!A:B,2,FALSE)</f>
        <v>#N/A</v>
      </c>
      <c r="C187" s="27" t="e">
        <f>VLOOKUP(A187,'Ref Taxo'!A:D,4,FALSE)</f>
        <v>#N/A</v>
      </c>
      <c r="D187" s="49"/>
      <c r="E187" s="50"/>
    </row>
    <row r="188" spans="1:5" x14ac:dyDescent="0.25">
      <c r="A188" s="48"/>
      <c r="B188" s="26" t="e">
        <f>VLOOKUP(A188,'Ref Taxo'!A:B,2,FALSE)</f>
        <v>#N/A</v>
      </c>
      <c r="C188" s="27" t="e">
        <f>VLOOKUP(A188,'Ref Taxo'!A:D,4,FALSE)</f>
        <v>#N/A</v>
      </c>
      <c r="D188" s="49"/>
      <c r="E188" s="50"/>
    </row>
    <row r="189" spans="1:5" x14ac:dyDescent="0.25">
      <c r="A189" s="48"/>
      <c r="B189" s="26" t="e">
        <f>VLOOKUP(A189,'Ref Taxo'!A:B,2,FALSE)</f>
        <v>#N/A</v>
      </c>
      <c r="C189" s="27" t="e">
        <f>VLOOKUP(A189,'Ref Taxo'!A:D,4,FALSE)</f>
        <v>#N/A</v>
      </c>
      <c r="D189" s="49"/>
      <c r="E189" s="50"/>
    </row>
    <row r="190" spans="1:5" x14ac:dyDescent="0.25">
      <c r="A190" s="48"/>
      <c r="B190" s="26" t="e">
        <f>VLOOKUP(A190,'Ref Taxo'!A:B,2,FALSE)</f>
        <v>#N/A</v>
      </c>
      <c r="C190" s="27" t="e">
        <f>VLOOKUP(A190,'Ref Taxo'!A:D,4,FALSE)</f>
        <v>#N/A</v>
      </c>
      <c r="D190" s="49"/>
      <c r="E190" s="50"/>
    </row>
    <row r="191" spans="1:5" x14ac:dyDescent="0.25">
      <c r="A191" s="48"/>
      <c r="B191" s="26" t="e">
        <f>VLOOKUP(A191,'Ref Taxo'!A:B,2,FALSE)</f>
        <v>#N/A</v>
      </c>
      <c r="C191" s="27" t="e">
        <f>VLOOKUP(A191,'Ref Taxo'!A:D,4,FALSE)</f>
        <v>#N/A</v>
      </c>
      <c r="D191" s="49"/>
      <c r="E191" s="50"/>
    </row>
    <row r="192" spans="1:5" x14ac:dyDescent="0.25">
      <c r="A192" s="48"/>
      <c r="B192" s="26" t="e">
        <f>VLOOKUP(A192,'Ref Taxo'!A:B,2,FALSE)</f>
        <v>#N/A</v>
      </c>
      <c r="C192" s="27" t="e">
        <f>VLOOKUP(A192,'Ref Taxo'!A:D,4,FALSE)</f>
        <v>#N/A</v>
      </c>
      <c r="D192" s="49"/>
      <c r="E192" s="50"/>
    </row>
    <row r="193" spans="1:5" x14ac:dyDescent="0.25">
      <c r="A193" s="48"/>
      <c r="B193" s="26" t="e">
        <f>VLOOKUP(A193,'Ref Taxo'!A:B,2,FALSE)</f>
        <v>#N/A</v>
      </c>
      <c r="C193" s="27" t="e">
        <f>VLOOKUP(A193,'Ref Taxo'!A:D,4,FALSE)</f>
        <v>#N/A</v>
      </c>
      <c r="D193" s="49"/>
      <c r="E193" s="50"/>
    </row>
    <row r="194" spans="1:5" x14ac:dyDescent="0.25">
      <c r="A194" s="48"/>
      <c r="B194" s="26" t="e">
        <f>VLOOKUP(A194,'Ref Taxo'!A:B,2,FALSE)</f>
        <v>#N/A</v>
      </c>
      <c r="C194" s="27" t="e">
        <f>VLOOKUP(A194,'Ref Taxo'!A:D,4,FALSE)</f>
        <v>#N/A</v>
      </c>
      <c r="D194" s="49"/>
      <c r="E194" s="50"/>
    </row>
    <row r="195" spans="1:5" x14ac:dyDescent="0.25">
      <c r="A195" s="48"/>
      <c r="B195" s="26" t="e">
        <f>VLOOKUP(A195,'Ref Taxo'!A:B,2,FALSE)</f>
        <v>#N/A</v>
      </c>
      <c r="C195" s="27" t="e">
        <f>VLOOKUP(A195,'Ref Taxo'!A:D,4,FALSE)</f>
        <v>#N/A</v>
      </c>
      <c r="D195" s="49"/>
      <c r="E195" s="50"/>
    </row>
    <row r="196" spans="1:5" x14ac:dyDescent="0.25">
      <c r="A196" s="48"/>
      <c r="B196" s="26" t="e">
        <f>VLOOKUP(A196,'Ref Taxo'!A:B,2,FALSE)</f>
        <v>#N/A</v>
      </c>
      <c r="C196" s="27" t="e">
        <f>VLOOKUP(A196,'Ref Taxo'!A:D,4,FALSE)</f>
        <v>#N/A</v>
      </c>
      <c r="D196" s="49"/>
      <c r="E196" s="50"/>
    </row>
    <row r="197" spans="1:5" x14ac:dyDescent="0.25">
      <c r="A197" s="48"/>
      <c r="B197" s="26" t="e">
        <f>VLOOKUP(A197,'Ref Taxo'!A:B,2,FALSE)</f>
        <v>#N/A</v>
      </c>
      <c r="C197" s="27" t="e">
        <f>VLOOKUP(A197,'Ref Taxo'!A:D,4,FALSE)</f>
        <v>#N/A</v>
      </c>
      <c r="D197" s="49"/>
      <c r="E197" s="50"/>
    </row>
    <row r="198" spans="1:5" x14ac:dyDescent="0.25">
      <c r="A198" s="48"/>
      <c r="B198" s="26" t="e">
        <f>VLOOKUP(A198,'Ref Taxo'!A:B,2,FALSE)</f>
        <v>#N/A</v>
      </c>
      <c r="C198" s="27" t="e">
        <f>VLOOKUP(A198,'Ref Taxo'!A:D,4,FALSE)</f>
        <v>#N/A</v>
      </c>
      <c r="D198" s="49"/>
      <c r="E198" s="50"/>
    </row>
    <row r="199" spans="1:5" x14ac:dyDescent="0.25">
      <c r="A199" s="48"/>
      <c r="B199" s="26" t="e">
        <f>VLOOKUP(A199,'Ref Taxo'!A:B,2,FALSE)</f>
        <v>#N/A</v>
      </c>
      <c r="C199" s="27" t="e">
        <f>VLOOKUP(A199,'Ref Taxo'!A:D,4,FALSE)</f>
        <v>#N/A</v>
      </c>
      <c r="D199" s="49"/>
      <c r="E199" s="50"/>
    </row>
    <row r="200" spans="1:5" x14ac:dyDescent="0.25">
      <c r="A200" s="48"/>
      <c r="B200" s="26" t="e">
        <f>VLOOKUP(A200,'Ref Taxo'!A:B,2,FALSE)</f>
        <v>#N/A</v>
      </c>
      <c r="C200" s="27" t="e">
        <f>VLOOKUP(A200,'Ref Taxo'!A:D,4,FALSE)</f>
        <v>#N/A</v>
      </c>
      <c r="D200" s="49"/>
      <c r="E200" s="50"/>
    </row>
    <row r="201" spans="1:5" x14ac:dyDescent="0.25">
      <c r="A201" s="48"/>
      <c r="B201" s="26" t="e">
        <f>VLOOKUP(A201,'Ref Taxo'!A:B,2,FALSE)</f>
        <v>#N/A</v>
      </c>
      <c r="C201" s="27" t="e">
        <f>VLOOKUP(A201,'Ref Taxo'!A:D,4,FALSE)</f>
        <v>#N/A</v>
      </c>
      <c r="D201" s="49"/>
      <c r="E201" s="50"/>
    </row>
    <row r="202" spans="1:5" x14ac:dyDescent="0.25">
      <c r="A202" s="48"/>
      <c r="B202" s="26" t="e">
        <f>VLOOKUP(A202,'Ref Taxo'!A:B,2,FALSE)</f>
        <v>#N/A</v>
      </c>
      <c r="C202" s="27" t="e">
        <f>VLOOKUP(A202,'Ref Taxo'!A:D,4,FALSE)</f>
        <v>#N/A</v>
      </c>
      <c r="D202" s="49"/>
      <c r="E202" s="50"/>
    </row>
    <row r="203" spans="1:5" x14ac:dyDescent="0.25">
      <c r="A203" s="48"/>
      <c r="B203" s="26" t="e">
        <f>VLOOKUP(A203,'Ref Taxo'!A:B,2,FALSE)</f>
        <v>#N/A</v>
      </c>
      <c r="C203" s="27" t="e">
        <f>VLOOKUP(A203,'Ref Taxo'!A:D,4,FALSE)</f>
        <v>#N/A</v>
      </c>
      <c r="D203" s="49"/>
      <c r="E203" s="50"/>
    </row>
    <row r="204" spans="1:5" x14ac:dyDescent="0.25">
      <c r="A204" s="48"/>
      <c r="B204" s="26" t="e">
        <f>VLOOKUP(A204,'Ref Taxo'!A:B,2,FALSE)</f>
        <v>#N/A</v>
      </c>
      <c r="C204" s="27" t="e">
        <f>VLOOKUP(A204,'Ref Taxo'!A:D,4,FALSE)</f>
        <v>#N/A</v>
      </c>
      <c r="D204" s="49"/>
      <c r="E204" s="50"/>
    </row>
    <row r="205" spans="1:5" x14ac:dyDescent="0.25">
      <c r="A205" s="48"/>
      <c r="B205" s="26" t="e">
        <f>VLOOKUP(A205,'Ref Taxo'!A:B,2,FALSE)</f>
        <v>#N/A</v>
      </c>
      <c r="C205" s="27" t="e">
        <f>VLOOKUP(A205,'Ref Taxo'!A:D,4,FALSE)</f>
        <v>#N/A</v>
      </c>
      <c r="D205" s="49"/>
      <c r="E205" s="50"/>
    </row>
    <row r="206" spans="1:5" x14ac:dyDescent="0.25">
      <c r="A206" s="48"/>
      <c r="B206" s="26" t="e">
        <f>VLOOKUP(A206,'Ref Taxo'!A:B,2,FALSE)</f>
        <v>#N/A</v>
      </c>
      <c r="C206" s="27" t="e">
        <f>VLOOKUP(A206,'Ref Taxo'!A:D,4,FALSE)</f>
        <v>#N/A</v>
      </c>
      <c r="D206" s="49"/>
      <c r="E206" s="50"/>
    </row>
    <row r="207" spans="1:5" x14ac:dyDescent="0.25">
      <c r="A207" s="48"/>
      <c r="B207" s="26" t="e">
        <f>VLOOKUP(A207,'Ref Taxo'!A:B,2,FALSE)</f>
        <v>#N/A</v>
      </c>
      <c r="C207" s="27" t="e">
        <f>VLOOKUP(A207,'Ref Taxo'!A:D,4,FALSE)</f>
        <v>#N/A</v>
      </c>
      <c r="D207" s="49"/>
      <c r="E207" s="50"/>
    </row>
    <row r="208" spans="1:5" x14ac:dyDescent="0.25">
      <c r="A208" s="48"/>
      <c r="B208" s="26" t="e">
        <f>VLOOKUP(A208,'Ref Taxo'!A:B,2,FALSE)</f>
        <v>#N/A</v>
      </c>
      <c r="C208" s="27" t="e">
        <f>VLOOKUP(A208,'Ref Taxo'!A:D,4,FALSE)</f>
        <v>#N/A</v>
      </c>
      <c r="D208" s="49"/>
      <c r="E208" s="50"/>
    </row>
    <row r="209" spans="1:5" x14ac:dyDescent="0.25">
      <c r="A209" s="48"/>
      <c r="B209" s="26" t="e">
        <f>VLOOKUP(A209,'Ref Taxo'!A:B,2,FALSE)</f>
        <v>#N/A</v>
      </c>
      <c r="C209" s="27" t="e">
        <f>VLOOKUP(A209,'Ref Taxo'!A:D,4,FALSE)</f>
        <v>#N/A</v>
      </c>
      <c r="D209" s="49"/>
      <c r="E209" s="50"/>
    </row>
    <row r="210" spans="1:5" x14ac:dyDescent="0.25">
      <c r="A210" s="48"/>
      <c r="B210" s="26" t="e">
        <f>VLOOKUP(A210,'Ref Taxo'!A:B,2,FALSE)</f>
        <v>#N/A</v>
      </c>
      <c r="C210" s="27" t="e">
        <f>VLOOKUP(A210,'Ref Taxo'!A:D,4,FALSE)</f>
        <v>#N/A</v>
      </c>
      <c r="D210" s="49"/>
      <c r="E210" s="50"/>
    </row>
    <row r="211" spans="1:5" x14ac:dyDescent="0.25">
      <c r="A211" s="48"/>
      <c r="B211" s="26" t="e">
        <f>VLOOKUP(A211,'Ref Taxo'!A:B,2,FALSE)</f>
        <v>#N/A</v>
      </c>
      <c r="C211" s="27" t="e">
        <f>VLOOKUP(A211,'Ref Taxo'!A:D,4,FALSE)</f>
        <v>#N/A</v>
      </c>
      <c r="D211" s="49"/>
      <c r="E211" s="50"/>
    </row>
    <row r="212" spans="1:5" x14ac:dyDescent="0.25">
      <c r="A212" s="48"/>
      <c r="B212" s="26" t="e">
        <f>VLOOKUP(A212,'Ref Taxo'!A:B,2,FALSE)</f>
        <v>#N/A</v>
      </c>
      <c r="C212" s="27" t="e">
        <f>VLOOKUP(A212,'Ref Taxo'!A:D,4,FALSE)</f>
        <v>#N/A</v>
      </c>
      <c r="D212" s="49"/>
      <c r="E212" s="50"/>
    </row>
    <row r="213" spans="1:5" x14ac:dyDescent="0.25">
      <c r="A213" s="48"/>
      <c r="B213" s="26" t="e">
        <f>VLOOKUP(A213,'Ref Taxo'!A:B,2,FALSE)</f>
        <v>#N/A</v>
      </c>
      <c r="C213" s="27" t="e">
        <f>VLOOKUP(A213,'Ref Taxo'!A:D,4,FALSE)</f>
        <v>#N/A</v>
      </c>
      <c r="D213" s="49"/>
      <c r="E213" s="50"/>
    </row>
    <row r="214" spans="1:5" x14ac:dyDescent="0.25">
      <c r="A214" s="48"/>
      <c r="B214" s="26" t="e">
        <f>VLOOKUP(A214,'Ref Taxo'!A:B,2,FALSE)</f>
        <v>#N/A</v>
      </c>
      <c r="C214" s="27" t="e">
        <f>VLOOKUP(A214,'Ref Taxo'!A:D,4,FALSE)</f>
        <v>#N/A</v>
      </c>
      <c r="D214" s="49"/>
      <c r="E214" s="50"/>
    </row>
    <row r="215" spans="1:5" x14ac:dyDescent="0.25">
      <c r="A215" s="48"/>
      <c r="B215" s="26" t="e">
        <f>VLOOKUP(A215,'Ref Taxo'!A:B,2,FALSE)</f>
        <v>#N/A</v>
      </c>
      <c r="C215" s="27" t="e">
        <f>VLOOKUP(A215,'Ref Taxo'!A:D,4,FALSE)</f>
        <v>#N/A</v>
      </c>
      <c r="D215" s="49"/>
      <c r="E215" s="50"/>
    </row>
    <row r="216" spans="1:5" x14ac:dyDescent="0.25">
      <c r="A216" s="48"/>
      <c r="B216" s="26" t="e">
        <f>VLOOKUP(A216,'Ref Taxo'!A:B,2,FALSE)</f>
        <v>#N/A</v>
      </c>
      <c r="C216" s="27" t="e">
        <f>VLOOKUP(A216,'Ref Taxo'!A:D,4,FALSE)</f>
        <v>#N/A</v>
      </c>
      <c r="D216" s="49"/>
      <c r="E216" s="50"/>
    </row>
    <row r="217" spans="1:5" x14ac:dyDescent="0.25">
      <c r="A217" s="48"/>
      <c r="B217" s="26" t="e">
        <f>VLOOKUP(A217,'Ref Taxo'!A:B,2,FALSE)</f>
        <v>#N/A</v>
      </c>
      <c r="C217" s="27" t="e">
        <f>VLOOKUP(A217,'Ref Taxo'!A:D,4,FALSE)</f>
        <v>#N/A</v>
      </c>
      <c r="D217" s="49"/>
      <c r="E217" s="50"/>
    </row>
    <row r="218" spans="1:5" x14ac:dyDescent="0.25">
      <c r="A218" s="48"/>
      <c r="B218" s="26" t="e">
        <f>VLOOKUP(A218,'Ref Taxo'!A:B,2,FALSE)</f>
        <v>#N/A</v>
      </c>
      <c r="C218" s="27" t="e">
        <f>VLOOKUP(A218,'Ref Taxo'!A:D,4,FALSE)</f>
        <v>#N/A</v>
      </c>
      <c r="D218" s="49"/>
      <c r="E218" s="50"/>
    </row>
    <row r="219" spans="1:5" x14ac:dyDescent="0.25">
      <c r="A219" s="48"/>
      <c r="B219" s="26" t="e">
        <f>VLOOKUP(A219,'Ref Taxo'!A:B,2,FALSE)</f>
        <v>#N/A</v>
      </c>
      <c r="C219" s="27" t="e">
        <f>VLOOKUP(A219,'Ref Taxo'!A:D,4,FALSE)</f>
        <v>#N/A</v>
      </c>
      <c r="D219" s="49"/>
      <c r="E219" s="50"/>
    </row>
    <row r="220" spans="1:5" x14ac:dyDescent="0.25">
      <c r="A220" s="48"/>
      <c r="B220" s="26" t="e">
        <f>VLOOKUP(A220,'Ref Taxo'!A:B,2,FALSE)</f>
        <v>#N/A</v>
      </c>
      <c r="C220" s="27" t="e">
        <f>VLOOKUP(A220,'Ref Taxo'!A:D,4,FALSE)</f>
        <v>#N/A</v>
      </c>
      <c r="D220" s="49"/>
      <c r="E220" s="50"/>
    </row>
    <row r="221" spans="1:5" x14ac:dyDescent="0.25">
      <c r="A221" s="48"/>
      <c r="B221" s="26" t="e">
        <f>VLOOKUP(A221,'Ref Taxo'!A:B,2,FALSE)</f>
        <v>#N/A</v>
      </c>
      <c r="C221" s="27" t="e">
        <f>VLOOKUP(A221,'Ref Taxo'!A:D,4,FALSE)</f>
        <v>#N/A</v>
      </c>
      <c r="D221" s="49"/>
      <c r="E221" s="50"/>
    </row>
    <row r="222" spans="1:5" x14ac:dyDescent="0.25">
      <c r="A222" s="48"/>
      <c r="B222" s="26" t="e">
        <f>VLOOKUP(A222,'Ref Taxo'!A:B,2,FALSE)</f>
        <v>#N/A</v>
      </c>
      <c r="C222" s="27" t="e">
        <f>VLOOKUP(A222,'Ref Taxo'!A:D,4,FALSE)</f>
        <v>#N/A</v>
      </c>
      <c r="D222" s="49"/>
      <c r="E222" s="50"/>
    </row>
    <row r="223" spans="1:5" x14ac:dyDescent="0.25">
      <c r="A223" s="48"/>
      <c r="B223" s="26" t="e">
        <f>VLOOKUP(A223,'Ref Taxo'!A:B,2,FALSE)</f>
        <v>#N/A</v>
      </c>
      <c r="C223" s="27" t="e">
        <f>VLOOKUP(A223,'Ref Taxo'!A:D,4,FALSE)</f>
        <v>#N/A</v>
      </c>
      <c r="D223" s="49"/>
      <c r="E223" s="50"/>
    </row>
    <row r="224" spans="1:5" x14ac:dyDescent="0.25">
      <c r="A224" s="48"/>
      <c r="B224" s="26" t="e">
        <f>VLOOKUP(A224,'Ref Taxo'!A:B,2,FALSE)</f>
        <v>#N/A</v>
      </c>
      <c r="C224" s="27" t="e">
        <f>VLOOKUP(A224,'Ref Taxo'!A:D,4,FALSE)</f>
        <v>#N/A</v>
      </c>
      <c r="D224" s="49"/>
      <c r="E224" s="50"/>
    </row>
    <row r="225" spans="1:5" x14ac:dyDescent="0.25">
      <c r="A225" s="48"/>
      <c r="B225" s="26" t="e">
        <f>VLOOKUP(A225,'Ref Taxo'!A:B,2,FALSE)</f>
        <v>#N/A</v>
      </c>
      <c r="C225" s="27" t="e">
        <f>VLOOKUP(A225,'Ref Taxo'!A:D,4,FALSE)</f>
        <v>#N/A</v>
      </c>
      <c r="D225" s="49"/>
      <c r="E225" s="50"/>
    </row>
    <row r="226" spans="1:5" x14ac:dyDescent="0.25">
      <c r="A226" s="48"/>
      <c r="B226" s="26" t="e">
        <f>VLOOKUP(A226,'Ref Taxo'!A:B,2,FALSE)</f>
        <v>#N/A</v>
      </c>
      <c r="C226" s="27" t="e">
        <f>VLOOKUP(A226,'Ref Taxo'!A:D,4,FALSE)</f>
        <v>#N/A</v>
      </c>
      <c r="D226" s="49"/>
      <c r="E226" s="50"/>
    </row>
    <row r="227" spans="1:5" x14ac:dyDescent="0.25">
      <c r="A227" s="48"/>
      <c r="B227" s="26" t="e">
        <f>VLOOKUP(A227,'Ref Taxo'!A:B,2,FALSE)</f>
        <v>#N/A</v>
      </c>
      <c r="C227" s="27" t="e">
        <f>VLOOKUP(A227,'Ref Taxo'!A:D,4,FALSE)</f>
        <v>#N/A</v>
      </c>
      <c r="D227" s="49"/>
      <c r="E227" s="50"/>
    </row>
    <row r="228" spans="1:5" x14ac:dyDescent="0.25">
      <c r="A228" s="48"/>
      <c r="B228" s="26" t="e">
        <f>VLOOKUP(A228,'Ref Taxo'!A:B,2,FALSE)</f>
        <v>#N/A</v>
      </c>
      <c r="C228" s="27" t="e">
        <f>VLOOKUP(A228,'Ref Taxo'!A:D,4,FALSE)</f>
        <v>#N/A</v>
      </c>
      <c r="D228" s="49"/>
      <c r="E228" s="50"/>
    </row>
    <row r="229" spans="1:5" x14ac:dyDescent="0.25">
      <c r="A229" s="48"/>
      <c r="B229" s="26" t="e">
        <f>VLOOKUP(A229,'Ref Taxo'!A:B,2,FALSE)</f>
        <v>#N/A</v>
      </c>
      <c r="C229" s="27" t="e">
        <f>VLOOKUP(A229,'Ref Taxo'!A:D,4,FALSE)</f>
        <v>#N/A</v>
      </c>
      <c r="D229" s="49"/>
      <c r="E229" s="50"/>
    </row>
    <row r="230" spans="1:5" x14ac:dyDescent="0.25">
      <c r="A230" s="48"/>
      <c r="B230" s="26" t="e">
        <f>VLOOKUP(A230,'Ref Taxo'!A:B,2,FALSE)</f>
        <v>#N/A</v>
      </c>
      <c r="C230" s="27" t="e">
        <f>VLOOKUP(A230,'Ref Taxo'!A:D,4,FALSE)</f>
        <v>#N/A</v>
      </c>
      <c r="D230" s="49"/>
      <c r="E230" s="50"/>
    </row>
    <row r="231" spans="1:5" x14ac:dyDescent="0.25">
      <c r="A231" s="48"/>
      <c r="B231" s="26" t="e">
        <f>VLOOKUP(A231,'Ref Taxo'!A:B,2,FALSE)</f>
        <v>#N/A</v>
      </c>
      <c r="C231" s="27" t="e">
        <f>VLOOKUP(A231,'Ref Taxo'!A:D,4,FALSE)</f>
        <v>#N/A</v>
      </c>
      <c r="D231" s="49"/>
      <c r="E231" s="50"/>
    </row>
    <row r="232" spans="1:5" x14ac:dyDescent="0.25">
      <c r="A232" s="48"/>
      <c r="B232" s="26" t="e">
        <f>VLOOKUP(A232,'Ref Taxo'!A:B,2,FALSE)</f>
        <v>#N/A</v>
      </c>
      <c r="C232" s="27" t="e">
        <f>VLOOKUP(A232,'Ref Taxo'!A:D,4,FALSE)</f>
        <v>#N/A</v>
      </c>
      <c r="D232" s="49"/>
      <c r="E232" s="50"/>
    </row>
    <row r="233" spans="1:5" x14ac:dyDescent="0.25">
      <c r="A233" s="48"/>
      <c r="B233" s="26" t="e">
        <f>VLOOKUP(A233,'Ref Taxo'!A:B,2,FALSE)</f>
        <v>#N/A</v>
      </c>
      <c r="C233" s="27" t="e">
        <f>VLOOKUP(A233,'Ref Taxo'!A:D,4,FALSE)</f>
        <v>#N/A</v>
      </c>
      <c r="D233" s="49"/>
      <c r="E233" s="50"/>
    </row>
    <row r="234" spans="1:5" x14ac:dyDescent="0.25">
      <c r="A234" s="48"/>
      <c r="B234" s="26" t="e">
        <f>VLOOKUP(A234,'Ref Taxo'!A:B,2,FALSE)</f>
        <v>#N/A</v>
      </c>
      <c r="C234" s="27" t="e">
        <f>VLOOKUP(A234,'Ref Taxo'!A:D,4,FALSE)</f>
        <v>#N/A</v>
      </c>
      <c r="D234" s="49"/>
      <c r="E234" s="50"/>
    </row>
    <row r="235" spans="1:5" x14ac:dyDescent="0.25">
      <c r="A235" s="48"/>
      <c r="B235" s="26" t="e">
        <f>VLOOKUP(A235,'Ref Taxo'!A:B,2,FALSE)</f>
        <v>#N/A</v>
      </c>
      <c r="C235" s="27" t="e">
        <f>VLOOKUP(A235,'Ref Taxo'!A:D,4,FALSE)</f>
        <v>#N/A</v>
      </c>
      <c r="D235" s="49"/>
      <c r="E235" s="50"/>
    </row>
    <row r="236" spans="1:5" x14ac:dyDescent="0.25">
      <c r="A236" s="48"/>
      <c r="B236" s="26" t="e">
        <f>VLOOKUP(A236,'Ref Taxo'!A:B,2,FALSE)</f>
        <v>#N/A</v>
      </c>
      <c r="C236" s="27" t="e">
        <f>VLOOKUP(A236,'Ref Taxo'!A:D,4,FALSE)</f>
        <v>#N/A</v>
      </c>
      <c r="D236" s="49"/>
      <c r="E236" s="50"/>
    </row>
    <row r="237" spans="1:5" x14ac:dyDescent="0.25">
      <c r="A237" s="48"/>
      <c r="B237" s="26" t="e">
        <f>VLOOKUP(A237,'Ref Taxo'!A:B,2,FALSE)</f>
        <v>#N/A</v>
      </c>
      <c r="C237" s="27" t="e">
        <f>VLOOKUP(A237,'Ref Taxo'!A:D,4,FALSE)</f>
        <v>#N/A</v>
      </c>
      <c r="D237" s="49"/>
      <c r="E237" s="50"/>
    </row>
    <row r="238" spans="1:5" x14ac:dyDescent="0.25">
      <c r="A238" s="48"/>
      <c r="B238" s="26" t="e">
        <f>VLOOKUP(A238,'Ref Taxo'!A:B,2,FALSE)</f>
        <v>#N/A</v>
      </c>
      <c r="C238" s="27" t="e">
        <f>VLOOKUP(A238,'Ref Taxo'!A:D,4,FALSE)</f>
        <v>#N/A</v>
      </c>
      <c r="D238" s="49"/>
      <c r="E238" s="50"/>
    </row>
    <row r="239" spans="1:5" x14ac:dyDescent="0.25">
      <c r="A239" s="48"/>
      <c r="B239" s="26" t="e">
        <f>VLOOKUP(A239,'Ref Taxo'!A:B,2,FALSE)</f>
        <v>#N/A</v>
      </c>
      <c r="C239" s="27" t="e">
        <f>VLOOKUP(A239,'Ref Taxo'!A:D,4,FALSE)</f>
        <v>#N/A</v>
      </c>
      <c r="D239" s="49"/>
      <c r="E239" s="50"/>
    </row>
    <row r="240" spans="1:5" x14ac:dyDescent="0.25">
      <c r="A240" s="48"/>
      <c r="B240" s="26" t="e">
        <f>VLOOKUP(A240,'Ref Taxo'!A:B,2,FALSE)</f>
        <v>#N/A</v>
      </c>
      <c r="C240" s="27" t="e">
        <f>VLOOKUP(A240,'Ref Taxo'!A:D,4,FALSE)</f>
        <v>#N/A</v>
      </c>
      <c r="D240" s="49"/>
      <c r="E240" s="50"/>
    </row>
    <row r="241" spans="1:5" x14ac:dyDescent="0.25">
      <c r="A241" s="48"/>
      <c r="B241" s="26" t="e">
        <f>VLOOKUP(A241,'Ref Taxo'!A:B,2,FALSE)</f>
        <v>#N/A</v>
      </c>
      <c r="C241" s="27" t="e">
        <f>VLOOKUP(A241,'Ref Taxo'!A:D,4,FALSE)</f>
        <v>#N/A</v>
      </c>
      <c r="D241" s="49"/>
      <c r="E241" s="50"/>
    </row>
    <row r="242" spans="1:5" x14ac:dyDescent="0.25">
      <c r="A242" s="48"/>
      <c r="B242" s="26" t="e">
        <f>VLOOKUP(A242,'Ref Taxo'!A:B,2,FALSE)</f>
        <v>#N/A</v>
      </c>
      <c r="C242" s="27" t="e">
        <f>VLOOKUP(A242,'Ref Taxo'!A:D,4,FALSE)</f>
        <v>#N/A</v>
      </c>
      <c r="D242" s="49"/>
      <c r="E242" s="50"/>
    </row>
    <row r="243" spans="1:5" x14ac:dyDescent="0.25">
      <c r="A243" s="48"/>
      <c r="B243" s="26" t="e">
        <f>VLOOKUP(A243,'Ref Taxo'!A:B,2,FALSE)</f>
        <v>#N/A</v>
      </c>
      <c r="C243" s="27" t="e">
        <f>VLOOKUP(A243,'Ref Taxo'!A:D,4,FALSE)</f>
        <v>#N/A</v>
      </c>
      <c r="D243" s="49"/>
      <c r="E243" s="50"/>
    </row>
    <row r="244" spans="1:5" x14ac:dyDescent="0.25">
      <c r="A244" s="48"/>
      <c r="B244" s="26" t="e">
        <f>VLOOKUP(A244,'Ref Taxo'!A:B,2,FALSE)</f>
        <v>#N/A</v>
      </c>
      <c r="C244" s="27" t="e">
        <f>VLOOKUP(A244,'Ref Taxo'!A:D,4,FALSE)</f>
        <v>#N/A</v>
      </c>
      <c r="D244" s="49"/>
      <c r="E244" s="50"/>
    </row>
    <row r="245" spans="1:5" x14ac:dyDescent="0.25">
      <c r="A245" s="48"/>
      <c r="B245" s="26" t="e">
        <f>VLOOKUP(A245,'Ref Taxo'!A:B,2,FALSE)</f>
        <v>#N/A</v>
      </c>
      <c r="C245" s="27" t="e">
        <f>VLOOKUP(A245,'Ref Taxo'!A:D,4,FALSE)</f>
        <v>#N/A</v>
      </c>
      <c r="D245" s="49"/>
      <c r="E245" s="50"/>
    </row>
    <row r="246" spans="1:5" x14ac:dyDescent="0.25">
      <c r="A246" s="48"/>
      <c r="B246" s="26" t="e">
        <f>VLOOKUP(A246,'Ref Taxo'!A:B,2,FALSE)</f>
        <v>#N/A</v>
      </c>
      <c r="C246" s="27" t="e">
        <f>VLOOKUP(A246,'Ref Taxo'!A:D,4,FALSE)</f>
        <v>#N/A</v>
      </c>
      <c r="D246" s="49"/>
      <c r="E246" s="50"/>
    </row>
    <row r="247" spans="1:5" x14ac:dyDescent="0.25">
      <c r="A247" s="48"/>
      <c r="B247" s="26" t="e">
        <f>VLOOKUP(A247,'Ref Taxo'!A:B,2,FALSE)</f>
        <v>#N/A</v>
      </c>
      <c r="C247" s="27" t="e">
        <f>VLOOKUP(A247,'Ref Taxo'!A:D,4,FALSE)</f>
        <v>#N/A</v>
      </c>
      <c r="D247" s="49"/>
      <c r="E247" s="50"/>
    </row>
    <row r="248" spans="1:5" x14ac:dyDescent="0.25">
      <c r="A248" s="48"/>
      <c r="B248" s="26" t="e">
        <f>VLOOKUP(A248,'Ref Taxo'!A:B,2,FALSE)</f>
        <v>#N/A</v>
      </c>
      <c r="C248" s="27" t="e">
        <f>VLOOKUP(A248,'Ref Taxo'!A:D,4,FALSE)</f>
        <v>#N/A</v>
      </c>
      <c r="D248" s="49"/>
      <c r="E248" s="50"/>
    </row>
    <row r="249" spans="1:5" x14ac:dyDescent="0.25">
      <c r="A249" s="48"/>
      <c r="B249" s="26" t="e">
        <f>VLOOKUP(A249,'Ref Taxo'!A:B,2,FALSE)</f>
        <v>#N/A</v>
      </c>
      <c r="C249" s="27" t="e">
        <f>VLOOKUP(A249,'Ref Taxo'!A:D,4,FALSE)</f>
        <v>#N/A</v>
      </c>
      <c r="D249" s="49"/>
      <c r="E249" s="50"/>
    </row>
    <row r="250" spans="1:5" x14ac:dyDescent="0.25">
      <c r="A250" s="48"/>
      <c r="B250" s="26" t="e">
        <f>VLOOKUP(A250,'Ref Taxo'!A:B,2,FALSE)</f>
        <v>#N/A</v>
      </c>
      <c r="C250" s="27" t="e">
        <f>VLOOKUP(A250,'Ref Taxo'!A:D,4,FALSE)</f>
        <v>#N/A</v>
      </c>
      <c r="D250" s="49"/>
      <c r="E250" s="50"/>
    </row>
    <row r="251" spans="1:5" x14ac:dyDescent="0.25">
      <c r="A251" s="48"/>
      <c r="B251" s="26" t="e">
        <f>VLOOKUP(A251,'Ref Taxo'!A:B,2,FALSE)</f>
        <v>#N/A</v>
      </c>
      <c r="C251" s="27" t="e">
        <f>VLOOKUP(A251,'Ref Taxo'!A:D,4,FALSE)</f>
        <v>#N/A</v>
      </c>
      <c r="D251" s="49"/>
      <c r="E251" s="50"/>
    </row>
    <row r="252" spans="1:5" x14ac:dyDescent="0.25">
      <c r="A252" s="48"/>
      <c r="B252" s="26" t="e">
        <f>VLOOKUP(A252,'Ref Taxo'!A:B,2,FALSE)</f>
        <v>#N/A</v>
      </c>
      <c r="C252" s="27" t="e">
        <f>VLOOKUP(A252,'Ref Taxo'!A:D,4,FALSE)</f>
        <v>#N/A</v>
      </c>
      <c r="D252" s="49"/>
      <c r="E252" s="50"/>
    </row>
    <row r="253" spans="1:5" x14ac:dyDescent="0.25">
      <c r="A253" s="48"/>
      <c r="B253" s="26" t="e">
        <f>VLOOKUP(A253,'Ref Taxo'!A:B,2,FALSE)</f>
        <v>#N/A</v>
      </c>
      <c r="C253" s="27" t="e">
        <f>VLOOKUP(A253,'Ref Taxo'!A:D,4,FALSE)</f>
        <v>#N/A</v>
      </c>
      <c r="D253" s="49"/>
      <c r="E253" s="50"/>
    </row>
    <row r="254" spans="1:5" x14ac:dyDescent="0.25">
      <c r="A254" s="48"/>
      <c r="B254" s="26" t="e">
        <f>VLOOKUP(A254,'Ref Taxo'!A:B,2,FALSE)</f>
        <v>#N/A</v>
      </c>
      <c r="C254" s="27" t="e">
        <f>VLOOKUP(A254,'Ref Taxo'!A:D,4,FALSE)</f>
        <v>#N/A</v>
      </c>
      <c r="D254" s="49"/>
      <c r="E254" s="50"/>
    </row>
    <row r="255" spans="1:5" x14ac:dyDescent="0.25">
      <c r="A255" s="48"/>
      <c r="B255" s="26" t="e">
        <f>VLOOKUP(A255,'Ref Taxo'!A:B,2,FALSE)</f>
        <v>#N/A</v>
      </c>
      <c r="C255" s="27" t="e">
        <f>VLOOKUP(A255,'Ref Taxo'!A:D,4,FALSE)</f>
        <v>#N/A</v>
      </c>
      <c r="D255" s="49"/>
      <c r="E255" s="50"/>
    </row>
    <row r="256" spans="1:5" x14ac:dyDescent="0.25">
      <c r="A256" s="48"/>
      <c r="B256" s="26" t="e">
        <f>VLOOKUP(A256,'Ref Taxo'!A:B,2,FALSE)</f>
        <v>#N/A</v>
      </c>
      <c r="C256" s="27" t="e">
        <f>VLOOKUP(A256,'Ref Taxo'!A:D,4,FALSE)</f>
        <v>#N/A</v>
      </c>
      <c r="D256" s="49"/>
      <c r="E256" s="50"/>
    </row>
    <row r="257" spans="1:5" x14ac:dyDescent="0.25">
      <c r="A257" s="48"/>
      <c r="B257" s="26" t="e">
        <f>VLOOKUP(A257,'Ref Taxo'!A:B,2,FALSE)</f>
        <v>#N/A</v>
      </c>
      <c r="C257" s="27" t="e">
        <f>VLOOKUP(A257,'Ref Taxo'!A:D,4,FALSE)</f>
        <v>#N/A</v>
      </c>
      <c r="D257" s="49"/>
      <c r="E257" s="50"/>
    </row>
    <row r="258" spans="1:5" x14ac:dyDescent="0.25">
      <c r="A258" s="48"/>
      <c r="B258" s="26" t="e">
        <f>VLOOKUP(A258,'Ref Taxo'!A:B,2,FALSE)</f>
        <v>#N/A</v>
      </c>
      <c r="C258" s="27" t="e">
        <f>VLOOKUP(A258,'Ref Taxo'!A:D,4,FALSE)</f>
        <v>#N/A</v>
      </c>
      <c r="D258" s="49"/>
      <c r="E258" s="50"/>
    </row>
    <row r="259" spans="1:5" x14ac:dyDescent="0.25">
      <c r="A259" s="48"/>
      <c r="B259" s="26" t="e">
        <f>VLOOKUP(A259,'Ref Taxo'!A:B,2,FALSE)</f>
        <v>#N/A</v>
      </c>
      <c r="C259" s="27" t="e">
        <f>VLOOKUP(A259,'Ref Taxo'!A:D,4,FALSE)</f>
        <v>#N/A</v>
      </c>
      <c r="D259" s="49"/>
      <c r="E259" s="50"/>
    </row>
    <row r="260" spans="1:5" x14ac:dyDescent="0.25">
      <c r="A260" s="48"/>
      <c r="B260" s="26" t="e">
        <f>VLOOKUP(A260,'Ref Taxo'!A:B,2,FALSE)</f>
        <v>#N/A</v>
      </c>
      <c r="C260" s="27" t="e">
        <f>VLOOKUP(A260,'Ref Taxo'!A:D,4,FALSE)</f>
        <v>#N/A</v>
      </c>
      <c r="D260" s="49"/>
      <c r="E260" s="50"/>
    </row>
    <row r="261" spans="1:5" x14ac:dyDescent="0.25">
      <c r="A261" s="48"/>
      <c r="B261" s="26" t="e">
        <f>VLOOKUP(A261,'Ref Taxo'!A:B,2,FALSE)</f>
        <v>#N/A</v>
      </c>
      <c r="C261" s="27" t="e">
        <f>VLOOKUP(A261,'Ref Taxo'!A:D,4,FALSE)</f>
        <v>#N/A</v>
      </c>
      <c r="D261" s="49"/>
      <c r="E261" s="50"/>
    </row>
    <row r="262" spans="1:5" x14ac:dyDescent="0.25">
      <c r="A262" s="48"/>
      <c r="B262" s="26" t="e">
        <f>VLOOKUP(A262,'Ref Taxo'!A:B,2,FALSE)</f>
        <v>#N/A</v>
      </c>
      <c r="C262" s="27" t="e">
        <f>VLOOKUP(A262,'Ref Taxo'!A:D,4,FALSE)</f>
        <v>#N/A</v>
      </c>
      <c r="D262" s="49"/>
      <c r="E262" s="50"/>
    </row>
    <row r="263" spans="1:5" x14ac:dyDescent="0.25">
      <c r="A263" s="48"/>
      <c r="B263" s="26" t="e">
        <f>VLOOKUP(A263,'Ref Taxo'!A:B,2,FALSE)</f>
        <v>#N/A</v>
      </c>
      <c r="C263" s="27" t="e">
        <f>VLOOKUP(A263,'Ref Taxo'!A:D,4,FALSE)</f>
        <v>#N/A</v>
      </c>
      <c r="D263" s="49"/>
      <c r="E263" s="50"/>
    </row>
    <row r="264" spans="1:5" x14ac:dyDescent="0.25">
      <c r="A264" s="48"/>
      <c r="B264" s="26" t="e">
        <f>VLOOKUP(A264,'Ref Taxo'!A:B,2,FALSE)</f>
        <v>#N/A</v>
      </c>
      <c r="C264" s="27" t="e">
        <f>VLOOKUP(A264,'Ref Taxo'!A:D,4,FALSE)</f>
        <v>#N/A</v>
      </c>
      <c r="D264" s="49"/>
      <c r="E264" s="50"/>
    </row>
    <row r="265" spans="1:5" x14ac:dyDescent="0.25">
      <c r="A265" s="48"/>
      <c r="B265" s="26" t="e">
        <f>VLOOKUP(A265,'Ref Taxo'!A:B,2,FALSE)</f>
        <v>#N/A</v>
      </c>
      <c r="C265" s="27" t="e">
        <f>VLOOKUP(A265,'Ref Taxo'!A:D,4,FALSE)</f>
        <v>#N/A</v>
      </c>
      <c r="D265" s="49"/>
      <c r="E265" s="50"/>
    </row>
    <row r="266" spans="1:5" x14ac:dyDescent="0.25">
      <c r="A266" s="48"/>
      <c r="B266" s="26" t="e">
        <f>VLOOKUP(A266,'Ref Taxo'!A:B,2,FALSE)</f>
        <v>#N/A</v>
      </c>
      <c r="C266" s="27" t="e">
        <f>VLOOKUP(A266,'Ref Taxo'!A:D,4,FALSE)</f>
        <v>#N/A</v>
      </c>
      <c r="D266" s="49"/>
      <c r="E266" s="50"/>
    </row>
    <row r="267" spans="1:5" x14ac:dyDescent="0.25">
      <c r="A267" s="48"/>
      <c r="B267" s="26" t="e">
        <f>VLOOKUP(A267,'Ref Taxo'!A:B,2,FALSE)</f>
        <v>#N/A</v>
      </c>
      <c r="C267" s="27" t="e">
        <f>VLOOKUP(A267,'Ref Taxo'!A:D,4,FALSE)</f>
        <v>#N/A</v>
      </c>
      <c r="D267" s="49"/>
      <c r="E267" s="50"/>
    </row>
    <row r="268" spans="1:5" x14ac:dyDescent="0.25">
      <c r="A268" s="48"/>
      <c r="B268" s="26" t="e">
        <f>VLOOKUP(A268,'Ref Taxo'!A:B,2,FALSE)</f>
        <v>#N/A</v>
      </c>
      <c r="C268" s="27" t="e">
        <f>VLOOKUP(A268,'Ref Taxo'!A:D,4,FALSE)</f>
        <v>#N/A</v>
      </c>
      <c r="D268" s="49"/>
      <c r="E268" s="50"/>
    </row>
    <row r="269" spans="1:5" x14ac:dyDescent="0.25">
      <c r="A269" s="48"/>
      <c r="B269" s="26" t="e">
        <f>VLOOKUP(A269,'Ref Taxo'!A:B,2,FALSE)</f>
        <v>#N/A</v>
      </c>
      <c r="C269" s="27" t="e">
        <f>VLOOKUP(A269,'Ref Taxo'!A:D,4,FALSE)</f>
        <v>#N/A</v>
      </c>
      <c r="D269" s="49"/>
      <c r="E269" s="50"/>
    </row>
    <row r="270" spans="1:5" x14ac:dyDescent="0.25">
      <c r="A270" s="48"/>
      <c r="B270" s="26" t="e">
        <f>VLOOKUP(A270,'Ref Taxo'!A:B,2,FALSE)</f>
        <v>#N/A</v>
      </c>
      <c r="C270" s="27" t="e">
        <f>VLOOKUP(A270,'Ref Taxo'!A:D,4,FALSE)</f>
        <v>#N/A</v>
      </c>
      <c r="D270" s="49"/>
      <c r="E270" s="50"/>
    </row>
    <row r="271" spans="1:5" x14ac:dyDescent="0.25">
      <c r="A271" s="48"/>
      <c r="B271" s="26" t="e">
        <f>VLOOKUP(A271,'Ref Taxo'!A:B,2,FALSE)</f>
        <v>#N/A</v>
      </c>
      <c r="C271" s="27" t="e">
        <f>VLOOKUP(A271,'Ref Taxo'!A:D,4,FALSE)</f>
        <v>#N/A</v>
      </c>
      <c r="D271" s="49"/>
      <c r="E271" s="50"/>
    </row>
    <row r="272" spans="1:5" x14ac:dyDescent="0.25">
      <c r="A272" s="48"/>
      <c r="B272" s="26" t="e">
        <f>VLOOKUP(A272,'Ref Taxo'!A:B,2,FALSE)</f>
        <v>#N/A</v>
      </c>
      <c r="C272" s="27" t="e">
        <f>VLOOKUP(A272,'Ref Taxo'!A:D,4,FALSE)</f>
        <v>#N/A</v>
      </c>
      <c r="D272" s="49"/>
      <c r="E272" s="50"/>
    </row>
    <row r="273" spans="1:5" x14ac:dyDescent="0.25">
      <c r="A273" s="48"/>
      <c r="B273" s="26" t="e">
        <f>VLOOKUP(A273,'Ref Taxo'!A:B,2,FALSE)</f>
        <v>#N/A</v>
      </c>
      <c r="C273" s="27" t="e">
        <f>VLOOKUP(A273,'Ref Taxo'!A:D,4,FALSE)</f>
        <v>#N/A</v>
      </c>
      <c r="D273" s="49"/>
      <c r="E273" s="50"/>
    </row>
    <row r="274" spans="1:5" x14ac:dyDescent="0.25">
      <c r="A274" s="48"/>
      <c r="B274" s="26" t="e">
        <f>VLOOKUP(A274,'Ref Taxo'!A:B,2,FALSE)</f>
        <v>#N/A</v>
      </c>
      <c r="C274" s="27" t="e">
        <f>VLOOKUP(A274,'Ref Taxo'!A:D,4,FALSE)</f>
        <v>#N/A</v>
      </c>
      <c r="D274" s="49"/>
      <c r="E274" s="50"/>
    </row>
    <row r="275" spans="1:5" x14ac:dyDescent="0.25">
      <c r="A275" s="48"/>
      <c r="B275" s="26" t="e">
        <f>VLOOKUP(A275,'Ref Taxo'!A:B,2,FALSE)</f>
        <v>#N/A</v>
      </c>
      <c r="C275" s="27" t="e">
        <f>VLOOKUP(A275,'Ref Taxo'!A:D,4,FALSE)</f>
        <v>#N/A</v>
      </c>
      <c r="D275" s="49"/>
      <c r="E275" s="50"/>
    </row>
    <row r="276" spans="1:5" x14ac:dyDescent="0.25">
      <c r="A276" s="48"/>
      <c r="B276" s="26" t="e">
        <f>VLOOKUP(A276,'Ref Taxo'!A:B,2,FALSE)</f>
        <v>#N/A</v>
      </c>
      <c r="C276" s="27" t="e">
        <f>VLOOKUP(A276,'Ref Taxo'!A:D,4,FALSE)</f>
        <v>#N/A</v>
      </c>
      <c r="D276" s="49"/>
      <c r="E276" s="50"/>
    </row>
    <row r="277" spans="1:5" x14ac:dyDescent="0.25">
      <c r="A277" s="48"/>
      <c r="B277" s="26" t="e">
        <f>VLOOKUP(A277,'Ref Taxo'!A:B,2,FALSE)</f>
        <v>#N/A</v>
      </c>
      <c r="C277" s="27" t="e">
        <f>VLOOKUP(A277,'Ref Taxo'!A:D,4,FALSE)</f>
        <v>#N/A</v>
      </c>
      <c r="D277" s="49"/>
      <c r="E277" s="50"/>
    </row>
    <row r="278" spans="1:5" x14ac:dyDescent="0.25">
      <c r="A278" s="48"/>
      <c r="B278" s="26" t="e">
        <f>VLOOKUP(A278,'Ref Taxo'!A:B,2,FALSE)</f>
        <v>#N/A</v>
      </c>
      <c r="C278" s="27" t="e">
        <f>VLOOKUP(A278,'Ref Taxo'!A:D,4,FALSE)</f>
        <v>#N/A</v>
      </c>
      <c r="D278" s="49"/>
      <c r="E278" s="50"/>
    </row>
    <row r="279" spans="1:5" x14ac:dyDescent="0.25">
      <c r="A279" s="48"/>
      <c r="B279" s="26" t="e">
        <f>VLOOKUP(A279,'Ref Taxo'!A:B,2,FALSE)</f>
        <v>#N/A</v>
      </c>
      <c r="C279" s="27" t="e">
        <f>VLOOKUP(A279,'Ref Taxo'!A:D,4,FALSE)</f>
        <v>#N/A</v>
      </c>
      <c r="D279" s="49"/>
      <c r="E279" s="50"/>
    </row>
    <row r="280" spans="1:5" x14ac:dyDescent="0.25">
      <c r="A280" s="48"/>
      <c r="B280" s="26" t="e">
        <f>VLOOKUP(A280,'Ref Taxo'!A:B,2,FALSE)</f>
        <v>#N/A</v>
      </c>
      <c r="C280" s="27" t="e">
        <f>VLOOKUP(A280,'Ref Taxo'!A:D,4,FALSE)</f>
        <v>#N/A</v>
      </c>
      <c r="D280" s="49"/>
      <c r="E280" s="50"/>
    </row>
    <row r="281" spans="1:5" x14ac:dyDescent="0.25">
      <c r="A281" s="48"/>
      <c r="B281" s="26" t="e">
        <f>VLOOKUP(A281,'Ref Taxo'!A:B,2,FALSE)</f>
        <v>#N/A</v>
      </c>
      <c r="C281" s="27" t="e">
        <f>VLOOKUP(A281,'Ref Taxo'!A:D,4,FALSE)</f>
        <v>#N/A</v>
      </c>
      <c r="D281" s="49"/>
      <c r="E281" s="50"/>
    </row>
    <row r="282" spans="1:5" x14ac:dyDescent="0.25">
      <c r="A282" s="48"/>
      <c r="B282" s="26" t="e">
        <f>VLOOKUP(A282,'Ref Taxo'!A:B,2,FALSE)</f>
        <v>#N/A</v>
      </c>
      <c r="C282" s="27" t="e">
        <f>VLOOKUP(A282,'Ref Taxo'!A:D,4,FALSE)</f>
        <v>#N/A</v>
      </c>
      <c r="D282" s="49"/>
      <c r="E282" s="50"/>
    </row>
    <row r="283" spans="1:5" x14ac:dyDescent="0.25">
      <c r="A283" s="48"/>
      <c r="B283" s="26" t="e">
        <f>VLOOKUP(A283,'Ref Taxo'!A:B,2,FALSE)</f>
        <v>#N/A</v>
      </c>
      <c r="C283" s="27" t="e">
        <f>VLOOKUP(A283,'Ref Taxo'!A:D,4,FALSE)</f>
        <v>#N/A</v>
      </c>
      <c r="D283" s="49"/>
      <c r="E283" s="50"/>
    </row>
    <row r="284" spans="1:5" x14ac:dyDescent="0.25">
      <c r="A284" s="48"/>
      <c r="B284" s="26" t="e">
        <f>VLOOKUP(A284,'Ref Taxo'!A:B,2,FALSE)</f>
        <v>#N/A</v>
      </c>
      <c r="C284" s="27" t="e">
        <f>VLOOKUP(A284,'Ref Taxo'!A:D,4,FALSE)</f>
        <v>#N/A</v>
      </c>
      <c r="D284" s="49"/>
      <c r="E284" s="50"/>
    </row>
    <row r="285" spans="1:5" x14ac:dyDescent="0.25">
      <c r="A285" s="48"/>
      <c r="B285" s="26" t="e">
        <f>VLOOKUP(A285,'Ref Taxo'!A:B,2,FALSE)</f>
        <v>#N/A</v>
      </c>
      <c r="C285" s="27" t="e">
        <f>VLOOKUP(A285,'Ref Taxo'!A:D,4,FALSE)</f>
        <v>#N/A</v>
      </c>
      <c r="D285" s="49"/>
      <c r="E285" s="50"/>
    </row>
    <row r="286" spans="1:5" x14ac:dyDescent="0.25">
      <c r="A286" s="48"/>
      <c r="B286" s="26" t="e">
        <f>VLOOKUP(A286,'Ref Taxo'!A:B,2,FALSE)</f>
        <v>#N/A</v>
      </c>
      <c r="C286" s="27" t="e">
        <f>VLOOKUP(A286,'Ref Taxo'!A:D,4,FALSE)</f>
        <v>#N/A</v>
      </c>
      <c r="D286" s="49"/>
      <c r="E286" s="50"/>
    </row>
    <row r="287" spans="1:5" x14ac:dyDescent="0.25">
      <c r="A287" s="48"/>
      <c r="B287" s="26" t="e">
        <f>VLOOKUP(A287,'Ref Taxo'!A:B,2,FALSE)</f>
        <v>#N/A</v>
      </c>
      <c r="C287" s="27" t="e">
        <f>VLOOKUP(A287,'Ref Taxo'!A:D,4,FALSE)</f>
        <v>#N/A</v>
      </c>
      <c r="D287" s="49"/>
      <c r="E287" s="50"/>
    </row>
    <row r="288" spans="1:5" x14ac:dyDescent="0.25">
      <c r="A288" s="48"/>
      <c r="B288" s="26" t="e">
        <f>VLOOKUP(A288,'Ref Taxo'!A:B,2,FALSE)</f>
        <v>#N/A</v>
      </c>
      <c r="C288" s="27" t="e">
        <f>VLOOKUP(A288,'Ref Taxo'!A:D,4,FALSE)</f>
        <v>#N/A</v>
      </c>
      <c r="D288" s="49"/>
      <c r="E288" s="50"/>
    </row>
    <row r="289" spans="1:5" x14ac:dyDescent="0.25">
      <c r="A289" s="48"/>
      <c r="B289" s="26" t="e">
        <f>VLOOKUP(A289,'Ref Taxo'!A:B,2,FALSE)</f>
        <v>#N/A</v>
      </c>
      <c r="C289" s="27" t="e">
        <f>VLOOKUP(A289,'Ref Taxo'!A:D,4,FALSE)</f>
        <v>#N/A</v>
      </c>
      <c r="D289" s="49"/>
      <c r="E289" s="50"/>
    </row>
    <row r="290" spans="1:5" x14ac:dyDescent="0.25">
      <c r="A290" s="48"/>
      <c r="B290" s="26" t="e">
        <f>VLOOKUP(A290,'Ref Taxo'!A:B,2,FALSE)</f>
        <v>#N/A</v>
      </c>
      <c r="C290" s="27" t="e">
        <f>VLOOKUP(A290,'Ref Taxo'!A:D,4,FALSE)</f>
        <v>#N/A</v>
      </c>
      <c r="D290" s="49"/>
      <c r="E290" s="50"/>
    </row>
    <row r="291" spans="1:5" x14ac:dyDescent="0.25">
      <c r="A291" s="48"/>
      <c r="B291" s="26" t="e">
        <f>VLOOKUP(A291,'Ref Taxo'!A:B,2,FALSE)</f>
        <v>#N/A</v>
      </c>
      <c r="C291" s="27" t="e">
        <f>VLOOKUP(A291,'Ref Taxo'!A:D,4,FALSE)</f>
        <v>#N/A</v>
      </c>
      <c r="D291" s="49"/>
      <c r="E291" s="50"/>
    </row>
    <row r="292" spans="1:5" x14ac:dyDescent="0.25">
      <c r="A292" s="48"/>
      <c r="B292" s="26" t="e">
        <f>VLOOKUP(A292,'Ref Taxo'!A:B,2,FALSE)</f>
        <v>#N/A</v>
      </c>
      <c r="C292" s="27" t="e">
        <f>VLOOKUP(A292,'Ref Taxo'!A:D,4,FALSE)</f>
        <v>#N/A</v>
      </c>
      <c r="D292" s="49"/>
      <c r="E292" s="50"/>
    </row>
    <row r="293" spans="1:5" x14ac:dyDescent="0.25">
      <c r="A293" s="48"/>
      <c r="B293" s="26" t="e">
        <f>VLOOKUP(A293,'Ref Taxo'!A:B,2,FALSE)</f>
        <v>#N/A</v>
      </c>
      <c r="C293" s="27" t="e">
        <f>VLOOKUP(A293,'Ref Taxo'!A:D,4,FALSE)</f>
        <v>#N/A</v>
      </c>
      <c r="D293" s="49"/>
      <c r="E293" s="50"/>
    </row>
    <row r="294" spans="1:5" x14ac:dyDescent="0.25">
      <c r="A294" s="48"/>
      <c r="B294" s="26" t="e">
        <f>VLOOKUP(A294,'Ref Taxo'!A:B,2,FALSE)</f>
        <v>#N/A</v>
      </c>
      <c r="C294" s="27" t="e">
        <f>VLOOKUP(A294,'Ref Taxo'!A:D,4,FALSE)</f>
        <v>#N/A</v>
      </c>
      <c r="D294" s="49"/>
      <c r="E294" s="50"/>
    </row>
    <row r="295" spans="1:5" x14ac:dyDescent="0.25">
      <c r="A295" s="48"/>
      <c r="B295" s="26" t="e">
        <f>VLOOKUP(A295,'Ref Taxo'!A:B,2,FALSE)</f>
        <v>#N/A</v>
      </c>
      <c r="C295" s="27" t="e">
        <f>VLOOKUP(A295,'Ref Taxo'!A:D,4,FALSE)</f>
        <v>#N/A</v>
      </c>
      <c r="D295" s="49"/>
      <c r="E295" s="50"/>
    </row>
    <row r="296" spans="1:5" x14ac:dyDescent="0.25">
      <c r="A296" s="48"/>
      <c r="B296" s="26" t="e">
        <f>VLOOKUP(A296,'Ref Taxo'!A:B,2,FALSE)</f>
        <v>#N/A</v>
      </c>
      <c r="C296" s="27" t="e">
        <f>VLOOKUP(A296,'Ref Taxo'!A:D,4,FALSE)</f>
        <v>#N/A</v>
      </c>
      <c r="D296" s="49"/>
      <c r="E296" s="50"/>
    </row>
    <row r="297" spans="1:5" x14ac:dyDescent="0.25">
      <c r="A297" s="48"/>
      <c r="B297" s="26" t="e">
        <f>VLOOKUP(A297,'Ref Taxo'!A:B,2,FALSE)</f>
        <v>#N/A</v>
      </c>
      <c r="C297" s="27" t="e">
        <f>VLOOKUP(A297,'Ref Taxo'!A:D,4,FALSE)</f>
        <v>#N/A</v>
      </c>
      <c r="D297" s="49"/>
      <c r="E297" s="50"/>
    </row>
    <row r="298" spans="1:5" x14ac:dyDescent="0.25">
      <c r="A298" s="48"/>
      <c r="B298" s="26" t="e">
        <f>VLOOKUP(A298,'Ref Taxo'!A:B,2,FALSE)</f>
        <v>#N/A</v>
      </c>
      <c r="C298" s="27" t="e">
        <f>VLOOKUP(A298,'Ref Taxo'!A:D,4,FALSE)</f>
        <v>#N/A</v>
      </c>
      <c r="D298" s="49"/>
      <c r="E298" s="50"/>
    </row>
    <row r="299" spans="1:5" x14ac:dyDescent="0.25">
      <c r="A299" s="48"/>
      <c r="B299" s="26" t="e">
        <f>VLOOKUP(A299,'Ref Taxo'!A:B,2,FALSE)</f>
        <v>#N/A</v>
      </c>
      <c r="C299" s="27" t="e">
        <f>VLOOKUP(A299,'Ref Taxo'!A:D,4,FALSE)</f>
        <v>#N/A</v>
      </c>
      <c r="D299" s="49"/>
      <c r="E299" s="50"/>
    </row>
    <row r="300" spans="1:5" x14ac:dyDescent="0.25">
      <c r="A300" s="48"/>
      <c r="B300" s="26" t="e">
        <f>VLOOKUP(A300,'Ref Taxo'!A:B,2,FALSE)</f>
        <v>#N/A</v>
      </c>
      <c r="C300" s="27" t="e">
        <f>VLOOKUP(A300,'Ref Taxo'!A:D,4,FALSE)</f>
        <v>#N/A</v>
      </c>
      <c r="D300" s="49"/>
      <c r="E300" s="50"/>
    </row>
    <row r="301" spans="1:5" x14ac:dyDescent="0.25">
      <c r="A301" s="48"/>
      <c r="B301" s="26" t="e">
        <f>VLOOKUP(A301,'Ref Taxo'!A:B,2,FALSE)</f>
        <v>#N/A</v>
      </c>
      <c r="C301" s="27" t="e">
        <f>VLOOKUP(A301,'Ref Taxo'!A:D,4,FALSE)</f>
        <v>#N/A</v>
      </c>
      <c r="D301" s="49"/>
      <c r="E301" s="50"/>
    </row>
    <row r="302" spans="1:5" x14ac:dyDescent="0.25">
      <c r="A302" s="48"/>
      <c r="B302" s="26" t="e">
        <f>VLOOKUP(A302,'Ref Taxo'!A:B,2,FALSE)</f>
        <v>#N/A</v>
      </c>
      <c r="C302" s="27" t="e">
        <f>VLOOKUP(A302,'Ref Taxo'!A:D,4,FALSE)</f>
        <v>#N/A</v>
      </c>
      <c r="D302" s="49"/>
      <c r="E302" s="50"/>
    </row>
    <row r="303" spans="1:5" x14ac:dyDescent="0.25">
      <c r="A303" s="48"/>
      <c r="B303" s="26" t="e">
        <f>VLOOKUP(A303,'Ref Taxo'!A:B,2,FALSE)</f>
        <v>#N/A</v>
      </c>
      <c r="C303" s="27" t="e">
        <f>VLOOKUP(A303,'Ref Taxo'!A:D,4,FALSE)</f>
        <v>#N/A</v>
      </c>
      <c r="D303" s="49"/>
      <c r="E303" s="50"/>
    </row>
    <row r="304" spans="1:5" x14ac:dyDescent="0.25">
      <c r="A304" s="48"/>
      <c r="B304" s="26" t="e">
        <f>VLOOKUP(A304,'Ref Taxo'!A:B,2,FALSE)</f>
        <v>#N/A</v>
      </c>
      <c r="C304" s="27" t="e">
        <f>VLOOKUP(A304,'Ref Taxo'!A:D,4,FALSE)</f>
        <v>#N/A</v>
      </c>
      <c r="D304" s="49"/>
      <c r="E304" s="50"/>
    </row>
    <row r="305" spans="1:5" x14ac:dyDescent="0.25">
      <c r="A305" s="48"/>
      <c r="B305" s="26" t="e">
        <f>VLOOKUP(A305,'Ref Taxo'!A:B,2,FALSE)</f>
        <v>#N/A</v>
      </c>
      <c r="C305" s="27" t="e">
        <f>VLOOKUP(A305,'Ref Taxo'!A:D,4,FALSE)</f>
        <v>#N/A</v>
      </c>
      <c r="D305" s="49"/>
      <c r="E305" s="50"/>
    </row>
    <row r="306" spans="1:5" x14ac:dyDescent="0.25">
      <c r="A306" s="48"/>
      <c r="B306" s="26" t="e">
        <f>VLOOKUP(A306,'Ref Taxo'!A:B,2,FALSE)</f>
        <v>#N/A</v>
      </c>
      <c r="C306" s="27" t="e">
        <f>VLOOKUP(A306,'Ref Taxo'!A:D,4,FALSE)</f>
        <v>#N/A</v>
      </c>
      <c r="D306" s="49"/>
      <c r="E306" s="50"/>
    </row>
    <row r="307" spans="1:5" x14ac:dyDescent="0.25">
      <c r="A307" s="48"/>
      <c r="B307" s="26" t="e">
        <f>VLOOKUP(A307,'Ref Taxo'!A:B,2,FALSE)</f>
        <v>#N/A</v>
      </c>
      <c r="C307" s="27" t="e">
        <f>VLOOKUP(A307,'Ref Taxo'!A:D,4,FALSE)</f>
        <v>#N/A</v>
      </c>
      <c r="D307" s="49"/>
      <c r="E307" s="50"/>
    </row>
    <row r="308" spans="1:5" x14ac:dyDescent="0.25">
      <c r="A308" s="48"/>
      <c r="B308" s="26" t="e">
        <f>VLOOKUP(A308,'Ref Taxo'!A:B,2,FALSE)</f>
        <v>#N/A</v>
      </c>
      <c r="C308" s="27" t="e">
        <f>VLOOKUP(A308,'Ref Taxo'!A:D,4,FALSE)</f>
        <v>#N/A</v>
      </c>
      <c r="D308" s="49"/>
      <c r="E308" s="50"/>
    </row>
    <row r="309" spans="1:5" x14ac:dyDescent="0.25">
      <c r="A309" s="48"/>
      <c r="B309" s="26" t="e">
        <f>VLOOKUP(A309,'Ref Taxo'!A:B,2,FALSE)</f>
        <v>#N/A</v>
      </c>
      <c r="C309" s="27" t="e">
        <f>VLOOKUP(A309,'Ref Taxo'!A:D,4,FALSE)</f>
        <v>#N/A</v>
      </c>
      <c r="D309" s="49"/>
      <c r="E309" s="50"/>
    </row>
    <row r="310" spans="1:5" x14ac:dyDescent="0.25">
      <c r="A310" s="48"/>
      <c r="B310" s="26" t="e">
        <f>VLOOKUP(A310,'Ref Taxo'!A:B,2,FALSE)</f>
        <v>#N/A</v>
      </c>
      <c r="C310" s="27" t="e">
        <f>VLOOKUP(A310,'Ref Taxo'!A:D,4,FALSE)</f>
        <v>#N/A</v>
      </c>
      <c r="D310" s="49"/>
      <c r="E310" s="50"/>
    </row>
    <row r="311" spans="1:5" x14ac:dyDescent="0.25">
      <c r="A311" s="48"/>
      <c r="B311" s="26" t="e">
        <f>VLOOKUP(A311,'Ref Taxo'!A:B,2,FALSE)</f>
        <v>#N/A</v>
      </c>
      <c r="C311" s="27" t="e">
        <f>VLOOKUP(A311,'Ref Taxo'!A:D,4,FALSE)</f>
        <v>#N/A</v>
      </c>
      <c r="D311" s="49"/>
      <c r="E311" s="50"/>
    </row>
    <row r="312" spans="1:5" x14ac:dyDescent="0.25">
      <c r="A312" s="48"/>
      <c r="B312" s="26" t="e">
        <f>VLOOKUP(A312,'Ref Taxo'!A:B,2,FALSE)</f>
        <v>#N/A</v>
      </c>
      <c r="C312" s="27" t="e">
        <f>VLOOKUP(A312,'Ref Taxo'!A:D,4,FALSE)</f>
        <v>#N/A</v>
      </c>
      <c r="D312" s="49"/>
      <c r="E312" s="50"/>
    </row>
    <row r="313" spans="1:5" x14ac:dyDescent="0.25">
      <c r="A313" s="48"/>
      <c r="B313" s="26" t="e">
        <f>VLOOKUP(A313,'Ref Taxo'!A:B,2,FALSE)</f>
        <v>#N/A</v>
      </c>
      <c r="C313" s="27" t="e">
        <f>VLOOKUP(A313,'Ref Taxo'!A:D,4,FALSE)</f>
        <v>#N/A</v>
      </c>
      <c r="D313" s="49"/>
      <c r="E313" s="50"/>
    </row>
    <row r="314" spans="1:5" x14ac:dyDescent="0.25">
      <c r="A314" s="48"/>
      <c r="B314" s="26" t="e">
        <f>VLOOKUP(A314,'Ref Taxo'!A:B,2,FALSE)</f>
        <v>#N/A</v>
      </c>
      <c r="C314" s="27" t="e">
        <f>VLOOKUP(A314,'Ref Taxo'!A:D,4,FALSE)</f>
        <v>#N/A</v>
      </c>
      <c r="D314" s="49"/>
      <c r="E314" s="50"/>
    </row>
    <row r="315" spans="1:5" x14ac:dyDescent="0.25">
      <c r="A315" s="48"/>
      <c r="B315" s="26" t="e">
        <f>VLOOKUP(A315,'Ref Taxo'!A:B,2,FALSE)</f>
        <v>#N/A</v>
      </c>
      <c r="C315" s="27" t="e">
        <f>VLOOKUP(A315,'Ref Taxo'!A:D,4,FALSE)</f>
        <v>#N/A</v>
      </c>
      <c r="D315" s="49"/>
      <c r="E315" s="50"/>
    </row>
    <row r="316" spans="1:5" x14ac:dyDescent="0.25">
      <c r="A316" s="48"/>
      <c r="B316" s="26" t="e">
        <f>VLOOKUP(A316,'Ref Taxo'!A:B,2,FALSE)</f>
        <v>#N/A</v>
      </c>
      <c r="C316" s="27" t="e">
        <f>VLOOKUP(A316,'Ref Taxo'!A:D,4,FALSE)</f>
        <v>#N/A</v>
      </c>
      <c r="D316" s="49"/>
      <c r="E316" s="50"/>
    </row>
    <row r="317" spans="1:5" x14ac:dyDescent="0.25">
      <c r="A317" s="48"/>
      <c r="B317" s="26" t="e">
        <f>VLOOKUP(A317,'Ref Taxo'!A:B,2,FALSE)</f>
        <v>#N/A</v>
      </c>
      <c r="C317" s="27" t="e">
        <f>VLOOKUP(A317,'Ref Taxo'!A:D,4,FALSE)</f>
        <v>#N/A</v>
      </c>
      <c r="D317" s="49"/>
      <c r="E317" s="50"/>
    </row>
    <row r="318" spans="1:5" x14ac:dyDescent="0.25">
      <c r="A318" s="48"/>
      <c r="B318" s="26" t="e">
        <f>VLOOKUP(A318,'Ref Taxo'!A:B,2,FALSE)</f>
        <v>#N/A</v>
      </c>
      <c r="C318" s="27" t="e">
        <f>VLOOKUP(A318,'Ref Taxo'!A:D,4,FALSE)</f>
        <v>#N/A</v>
      </c>
      <c r="D318" s="49"/>
      <c r="E318" s="50"/>
    </row>
    <row r="319" spans="1:5" x14ac:dyDescent="0.25">
      <c r="A319" s="48"/>
      <c r="B319" s="26" t="e">
        <f>VLOOKUP(A319,'Ref Taxo'!A:B,2,FALSE)</f>
        <v>#N/A</v>
      </c>
      <c r="C319" s="27" t="e">
        <f>VLOOKUP(A319,'Ref Taxo'!A:D,4,FALSE)</f>
        <v>#N/A</v>
      </c>
      <c r="D319" s="49"/>
      <c r="E319" s="50"/>
    </row>
    <row r="320" spans="1:5" x14ac:dyDescent="0.25">
      <c r="A320" s="48"/>
      <c r="B320" s="26" t="e">
        <f>VLOOKUP(A320,'Ref Taxo'!A:B,2,FALSE)</f>
        <v>#N/A</v>
      </c>
      <c r="C320" s="27" t="e">
        <f>VLOOKUP(A320,'Ref Taxo'!A:D,4,FALSE)</f>
        <v>#N/A</v>
      </c>
      <c r="D320" s="49"/>
      <c r="E320" s="50"/>
    </row>
    <row r="321" spans="1:5" x14ac:dyDescent="0.25">
      <c r="A321" s="48"/>
      <c r="B321" s="26" t="e">
        <f>VLOOKUP(A321,'Ref Taxo'!A:B,2,FALSE)</f>
        <v>#N/A</v>
      </c>
      <c r="C321" s="27" t="e">
        <f>VLOOKUP(A321,'Ref Taxo'!A:D,4,FALSE)</f>
        <v>#N/A</v>
      </c>
      <c r="D321" s="49"/>
      <c r="E321" s="50"/>
    </row>
    <row r="322" spans="1:5" x14ac:dyDescent="0.25">
      <c r="A322" s="48"/>
      <c r="B322" s="26" t="e">
        <f>VLOOKUP(A322,'Ref Taxo'!A:B,2,FALSE)</f>
        <v>#N/A</v>
      </c>
      <c r="C322" s="27" t="e">
        <f>VLOOKUP(A322,'Ref Taxo'!A:D,4,FALSE)</f>
        <v>#N/A</v>
      </c>
      <c r="D322" s="49"/>
      <c r="E322" s="50"/>
    </row>
    <row r="323" spans="1:5" x14ac:dyDescent="0.25">
      <c r="A323" s="48"/>
      <c r="B323" s="26" t="e">
        <f>VLOOKUP(A323,'Ref Taxo'!A:B,2,FALSE)</f>
        <v>#N/A</v>
      </c>
      <c r="C323" s="27" t="e">
        <f>VLOOKUP(A323,'Ref Taxo'!A:D,4,FALSE)</f>
        <v>#N/A</v>
      </c>
      <c r="D323" s="49"/>
      <c r="E323" s="50"/>
    </row>
    <row r="324" spans="1:5" x14ac:dyDescent="0.25">
      <c r="A324" s="48"/>
      <c r="B324" s="26" t="e">
        <f>VLOOKUP(A324,'Ref Taxo'!A:B,2,FALSE)</f>
        <v>#N/A</v>
      </c>
      <c r="C324" s="27" t="e">
        <f>VLOOKUP(A324,'Ref Taxo'!A:D,4,FALSE)</f>
        <v>#N/A</v>
      </c>
      <c r="D324" s="49"/>
      <c r="E324" s="50"/>
    </row>
    <row r="325" spans="1:5" x14ac:dyDescent="0.25">
      <c r="A325" s="48"/>
      <c r="B325" s="26" t="e">
        <f>VLOOKUP(A325,'Ref Taxo'!A:B,2,FALSE)</f>
        <v>#N/A</v>
      </c>
      <c r="C325" s="27" t="e">
        <f>VLOOKUP(A325,'Ref Taxo'!A:D,4,FALSE)</f>
        <v>#N/A</v>
      </c>
      <c r="D325" s="49"/>
      <c r="E325" s="50"/>
    </row>
    <row r="326" spans="1:5" x14ac:dyDescent="0.25">
      <c r="A326" s="48"/>
      <c r="B326" s="26" t="e">
        <f>VLOOKUP(A326,'Ref Taxo'!A:B,2,FALSE)</f>
        <v>#N/A</v>
      </c>
      <c r="C326" s="27" t="e">
        <f>VLOOKUP(A326,'Ref Taxo'!A:D,4,FALSE)</f>
        <v>#N/A</v>
      </c>
      <c r="D326" s="49"/>
      <c r="E326" s="50"/>
    </row>
    <row r="327" spans="1:5" x14ac:dyDescent="0.25">
      <c r="A327" s="48"/>
      <c r="B327" s="26" t="e">
        <f>VLOOKUP(A327,'Ref Taxo'!A:B,2,FALSE)</f>
        <v>#N/A</v>
      </c>
      <c r="C327" s="27" t="e">
        <f>VLOOKUP(A327,'Ref Taxo'!A:D,4,FALSE)</f>
        <v>#N/A</v>
      </c>
      <c r="D327" s="49"/>
      <c r="E327" s="50"/>
    </row>
    <row r="328" spans="1:5" x14ac:dyDescent="0.25">
      <c r="A328" s="48"/>
      <c r="B328" s="26" t="e">
        <f>VLOOKUP(A328,'Ref Taxo'!A:B,2,FALSE)</f>
        <v>#N/A</v>
      </c>
      <c r="C328" s="27" t="e">
        <f>VLOOKUP(A328,'Ref Taxo'!A:D,4,FALSE)</f>
        <v>#N/A</v>
      </c>
      <c r="D328" s="49"/>
      <c r="E328" s="50"/>
    </row>
    <row r="329" spans="1:5" x14ac:dyDescent="0.25">
      <c r="A329" s="48"/>
      <c r="B329" s="26" t="e">
        <f>VLOOKUP(A329,'Ref Taxo'!A:B,2,FALSE)</f>
        <v>#N/A</v>
      </c>
      <c r="C329" s="27" t="e">
        <f>VLOOKUP(A329,'Ref Taxo'!A:D,4,FALSE)</f>
        <v>#N/A</v>
      </c>
      <c r="D329" s="49"/>
      <c r="E329" s="50"/>
    </row>
    <row r="330" spans="1:5" x14ac:dyDescent="0.25">
      <c r="A330" s="48"/>
      <c r="B330" s="26" t="e">
        <f>VLOOKUP(A330,'Ref Taxo'!A:B,2,FALSE)</f>
        <v>#N/A</v>
      </c>
      <c r="C330" s="27" t="e">
        <f>VLOOKUP(A330,'Ref Taxo'!A:D,4,FALSE)</f>
        <v>#N/A</v>
      </c>
      <c r="D330" s="49"/>
      <c r="E330" s="50"/>
    </row>
    <row r="331" spans="1:5" x14ac:dyDescent="0.25">
      <c r="A331" s="48"/>
      <c r="B331" s="26" t="e">
        <f>VLOOKUP(A331,'Ref Taxo'!A:B,2,FALSE)</f>
        <v>#N/A</v>
      </c>
      <c r="C331" s="27" t="e">
        <f>VLOOKUP(A331,'Ref Taxo'!A:D,4,FALSE)</f>
        <v>#N/A</v>
      </c>
      <c r="D331" s="49"/>
      <c r="E331" s="50"/>
    </row>
    <row r="332" spans="1:5" x14ac:dyDescent="0.25">
      <c r="A332" s="48"/>
      <c r="B332" s="26" t="e">
        <f>VLOOKUP(A332,'Ref Taxo'!A:B,2,FALSE)</f>
        <v>#N/A</v>
      </c>
      <c r="C332" s="27" t="e">
        <f>VLOOKUP(A332,'Ref Taxo'!A:D,4,FALSE)</f>
        <v>#N/A</v>
      </c>
      <c r="D332" s="49"/>
      <c r="E332" s="50"/>
    </row>
    <row r="333" spans="1:5" x14ac:dyDescent="0.25">
      <c r="A333" s="48"/>
      <c r="B333" s="26" t="e">
        <f>VLOOKUP(A333,'Ref Taxo'!A:B,2,FALSE)</f>
        <v>#N/A</v>
      </c>
      <c r="C333" s="27" t="e">
        <f>VLOOKUP(A333,'Ref Taxo'!A:D,4,FALSE)</f>
        <v>#N/A</v>
      </c>
      <c r="D333" s="49"/>
      <c r="E333" s="50"/>
    </row>
    <row r="334" spans="1:5" x14ac:dyDescent="0.25">
      <c r="A334" s="48"/>
      <c r="B334" s="26" t="e">
        <f>VLOOKUP(A334,'Ref Taxo'!A:B,2,FALSE)</f>
        <v>#N/A</v>
      </c>
      <c r="C334" s="27" t="e">
        <f>VLOOKUP(A334,'Ref Taxo'!A:D,4,FALSE)</f>
        <v>#N/A</v>
      </c>
      <c r="D334" s="49"/>
      <c r="E334" s="50"/>
    </row>
    <row r="335" spans="1:5" x14ac:dyDescent="0.25">
      <c r="A335" s="48"/>
      <c r="B335" s="26" t="e">
        <f>VLOOKUP(A335,'Ref Taxo'!A:B,2,FALSE)</f>
        <v>#N/A</v>
      </c>
      <c r="C335" s="27" t="e">
        <f>VLOOKUP(A335,'Ref Taxo'!A:D,4,FALSE)</f>
        <v>#N/A</v>
      </c>
      <c r="D335" s="49"/>
      <c r="E335" s="50"/>
    </row>
    <row r="336" spans="1:5" x14ac:dyDescent="0.25">
      <c r="A336" s="48"/>
      <c r="B336" s="26" t="e">
        <f>VLOOKUP(A336,'Ref Taxo'!A:B,2,FALSE)</f>
        <v>#N/A</v>
      </c>
      <c r="C336" s="27" t="e">
        <f>VLOOKUP(A336,'Ref Taxo'!A:D,4,FALSE)</f>
        <v>#N/A</v>
      </c>
      <c r="D336" s="49"/>
      <c r="E336" s="50"/>
    </row>
    <row r="337" spans="1:5" x14ac:dyDescent="0.25">
      <c r="A337" s="48"/>
      <c r="B337" s="26" t="e">
        <f>VLOOKUP(A337,'Ref Taxo'!A:B,2,FALSE)</f>
        <v>#N/A</v>
      </c>
      <c r="C337" s="27" t="e">
        <f>VLOOKUP(A337,'Ref Taxo'!A:D,4,FALSE)</f>
        <v>#N/A</v>
      </c>
      <c r="D337" s="49"/>
      <c r="E337" s="50"/>
    </row>
    <row r="338" spans="1:5" x14ac:dyDescent="0.25">
      <c r="A338" s="48"/>
      <c r="B338" s="26" t="e">
        <f>VLOOKUP(A338,'Ref Taxo'!A:B,2,FALSE)</f>
        <v>#N/A</v>
      </c>
      <c r="C338" s="27" t="e">
        <f>VLOOKUP(A338,'Ref Taxo'!A:D,4,FALSE)</f>
        <v>#N/A</v>
      </c>
      <c r="D338" s="49"/>
      <c r="E338" s="50"/>
    </row>
    <row r="339" spans="1:5" x14ac:dyDescent="0.25">
      <c r="A339" s="48"/>
      <c r="B339" s="26" t="e">
        <f>VLOOKUP(A339,'Ref Taxo'!A:B,2,FALSE)</f>
        <v>#N/A</v>
      </c>
      <c r="C339" s="27" t="e">
        <f>VLOOKUP(A339,'Ref Taxo'!A:D,4,FALSE)</f>
        <v>#N/A</v>
      </c>
      <c r="D339" s="49"/>
      <c r="E339" s="50"/>
    </row>
    <row r="340" spans="1:5" x14ac:dyDescent="0.25">
      <c r="A340" s="48"/>
      <c r="B340" s="26" t="e">
        <f>VLOOKUP(A340,'Ref Taxo'!A:B,2,FALSE)</f>
        <v>#N/A</v>
      </c>
      <c r="C340" s="27" t="e">
        <f>VLOOKUP(A340,'Ref Taxo'!A:D,4,FALSE)</f>
        <v>#N/A</v>
      </c>
      <c r="D340" s="49"/>
      <c r="E340" s="50"/>
    </row>
    <row r="341" spans="1:5" x14ac:dyDescent="0.25">
      <c r="A341" s="48"/>
      <c r="B341" s="26" t="e">
        <f>VLOOKUP(A341,'Ref Taxo'!A:B,2,FALSE)</f>
        <v>#N/A</v>
      </c>
      <c r="C341" s="27" t="e">
        <f>VLOOKUP(A341,'Ref Taxo'!A:D,4,FALSE)</f>
        <v>#N/A</v>
      </c>
      <c r="D341" s="49"/>
      <c r="E341" s="50"/>
    </row>
    <row r="342" spans="1:5" x14ac:dyDescent="0.25">
      <c r="A342" s="48"/>
      <c r="B342" s="26" t="e">
        <f>VLOOKUP(A342,'Ref Taxo'!A:B,2,FALSE)</f>
        <v>#N/A</v>
      </c>
      <c r="C342" s="27" t="e">
        <f>VLOOKUP(A342,'Ref Taxo'!A:D,4,FALSE)</f>
        <v>#N/A</v>
      </c>
      <c r="D342" s="49"/>
      <c r="E342" s="50"/>
    </row>
    <row r="343" spans="1:5" x14ac:dyDescent="0.25">
      <c r="A343" s="48"/>
      <c r="B343" s="26" t="e">
        <f>VLOOKUP(A343,'Ref Taxo'!A:B,2,FALSE)</f>
        <v>#N/A</v>
      </c>
      <c r="C343" s="27" t="e">
        <f>VLOOKUP(A343,'Ref Taxo'!A:D,4,FALSE)</f>
        <v>#N/A</v>
      </c>
      <c r="D343" s="49"/>
      <c r="E343" s="50"/>
    </row>
    <row r="344" spans="1:5" x14ac:dyDescent="0.25">
      <c r="A344" s="48"/>
      <c r="B344" s="26" t="e">
        <f>VLOOKUP(A344,'Ref Taxo'!A:B,2,FALSE)</f>
        <v>#N/A</v>
      </c>
      <c r="C344" s="27" t="e">
        <f>VLOOKUP(A344,'Ref Taxo'!A:D,4,FALSE)</f>
        <v>#N/A</v>
      </c>
      <c r="D344" s="49"/>
      <c r="E344" s="50"/>
    </row>
    <row r="345" spans="1:5" x14ac:dyDescent="0.25">
      <c r="A345" s="48"/>
      <c r="B345" s="26" t="e">
        <f>VLOOKUP(A345,'Ref Taxo'!A:B,2,FALSE)</f>
        <v>#N/A</v>
      </c>
      <c r="C345" s="27" t="e">
        <f>VLOOKUP(A345,'Ref Taxo'!A:D,4,FALSE)</f>
        <v>#N/A</v>
      </c>
      <c r="D345" s="49"/>
      <c r="E345" s="50"/>
    </row>
    <row r="346" spans="1:5" x14ac:dyDescent="0.25">
      <c r="A346" s="48"/>
      <c r="B346" s="26" t="e">
        <f>VLOOKUP(A346,'Ref Taxo'!A:B,2,FALSE)</f>
        <v>#N/A</v>
      </c>
      <c r="C346" s="27" t="e">
        <f>VLOOKUP(A346,'Ref Taxo'!A:D,4,FALSE)</f>
        <v>#N/A</v>
      </c>
      <c r="D346" s="49"/>
      <c r="E346" s="50"/>
    </row>
    <row r="347" spans="1:5" x14ac:dyDescent="0.25">
      <c r="A347" s="48"/>
      <c r="B347" s="26" t="e">
        <f>VLOOKUP(A347,'Ref Taxo'!A:B,2,FALSE)</f>
        <v>#N/A</v>
      </c>
      <c r="C347" s="27" t="e">
        <f>VLOOKUP(A347,'Ref Taxo'!A:D,4,FALSE)</f>
        <v>#N/A</v>
      </c>
      <c r="D347" s="49"/>
      <c r="E347" s="50"/>
    </row>
    <row r="348" spans="1:5" x14ac:dyDescent="0.25">
      <c r="A348" s="48"/>
      <c r="B348" s="26" t="e">
        <f>VLOOKUP(A348,'Ref Taxo'!A:B,2,FALSE)</f>
        <v>#N/A</v>
      </c>
      <c r="C348" s="27" t="e">
        <f>VLOOKUP(A348,'Ref Taxo'!A:D,4,FALSE)</f>
        <v>#N/A</v>
      </c>
      <c r="D348" s="49"/>
      <c r="E348" s="50"/>
    </row>
    <row r="349" spans="1:5" x14ac:dyDescent="0.25">
      <c r="A349" s="48"/>
      <c r="B349" s="26" t="e">
        <f>VLOOKUP(A349,'Ref Taxo'!A:B,2,FALSE)</f>
        <v>#N/A</v>
      </c>
      <c r="C349" s="27" t="e">
        <f>VLOOKUP(A349,'Ref Taxo'!A:D,4,FALSE)</f>
        <v>#N/A</v>
      </c>
      <c r="D349" s="49"/>
      <c r="E349" s="50"/>
    </row>
    <row r="350" spans="1:5" x14ac:dyDescent="0.25">
      <c r="A350" s="48"/>
      <c r="B350" s="26" t="e">
        <f>VLOOKUP(A350,'Ref Taxo'!A:B,2,FALSE)</f>
        <v>#N/A</v>
      </c>
      <c r="C350" s="27" t="e">
        <f>VLOOKUP(A350,'Ref Taxo'!A:D,4,FALSE)</f>
        <v>#N/A</v>
      </c>
      <c r="D350" s="49"/>
      <c r="E350" s="50"/>
    </row>
    <row r="351" spans="1:5" x14ac:dyDescent="0.25">
      <c r="A351" s="48"/>
      <c r="B351" s="26" t="e">
        <f>VLOOKUP(A351,'Ref Taxo'!A:B,2,FALSE)</f>
        <v>#N/A</v>
      </c>
      <c r="C351" s="27" t="e">
        <f>VLOOKUP(A351,'Ref Taxo'!A:D,4,FALSE)</f>
        <v>#N/A</v>
      </c>
      <c r="D351" s="49"/>
      <c r="E351" s="50"/>
    </row>
    <row r="352" spans="1:5" x14ac:dyDescent="0.25">
      <c r="A352" s="48"/>
      <c r="B352" s="26" t="e">
        <f>VLOOKUP(A352,'Ref Taxo'!A:B,2,FALSE)</f>
        <v>#N/A</v>
      </c>
      <c r="C352" s="27" t="e">
        <f>VLOOKUP(A352,'Ref Taxo'!A:D,4,FALSE)</f>
        <v>#N/A</v>
      </c>
      <c r="D352" s="49"/>
      <c r="E352" s="50"/>
    </row>
    <row r="353" spans="1:5" x14ac:dyDescent="0.25">
      <c r="A353" s="48"/>
      <c r="B353" s="26" t="e">
        <f>VLOOKUP(A353,'Ref Taxo'!A:B,2,FALSE)</f>
        <v>#N/A</v>
      </c>
      <c r="C353" s="27" t="e">
        <f>VLOOKUP(A353,'Ref Taxo'!A:D,4,FALSE)</f>
        <v>#N/A</v>
      </c>
      <c r="D353" s="49"/>
      <c r="E353" s="50"/>
    </row>
    <row r="354" spans="1:5" x14ac:dyDescent="0.25">
      <c r="A354" s="48"/>
      <c r="B354" s="26" t="e">
        <f>VLOOKUP(A354,'Ref Taxo'!A:B,2,FALSE)</f>
        <v>#N/A</v>
      </c>
      <c r="C354" s="27" t="e">
        <f>VLOOKUP(A354,'Ref Taxo'!A:D,4,FALSE)</f>
        <v>#N/A</v>
      </c>
      <c r="D354" s="49"/>
      <c r="E354" s="50"/>
    </row>
    <row r="355" spans="1:5" x14ac:dyDescent="0.25">
      <c r="A355" s="48"/>
      <c r="B355" s="26" t="e">
        <f>VLOOKUP(A355,'Ref Taxo'!A:B,2,FALSE)</f>
        <v>#N/A</v>
      </c>
      <c r="C355" s="27" t="e">
        <f>VLOOKUP(A355,'Ref Taxo'!A:D,4,FALSE)</f>
        <v>#N/A</v>
      </c>
      <c r="D355" s="49"/>
      <c r="E355" s="50"/>
    </row>
    <row r="356" spans="1:5" x14ac:dyDescent="0.25">
      <c r="A356" s="48"/>
      <c r="B356" s="26" t="e">
        <f>VLOOKUP(A356,'Ref Taxo'!A:B,2,FALSE)</f>
        <v>#N/A</v>
      </c>
      <c r="C356" s="27" t="e">
        <f>VLOOKUP(A356,'Ref Taxo'!A:D,4,FALSE)</f>
        <v>#N/A</v>
      </c>
      <c r="D356" s="49"/>
      <c r="E356" s="50"/>
    </row>
    <row r="357" spans="1:5" x14ac:dyDescent="0.25">
      <c r="A357" s="48"/>
      <c r="B357" s="26" t="e">
        <f>VLOOKUP(A357,'Ref Taxo'!A:B,2,FALSE)</f>
        <v>#N/A</v>
      </c>
      <c r="C357" s="27" t="e">
        <f>VLOOKUP(A357,'Ref Taxo'!A:D,4,FALSE)</f>
        <v>#N/A</v>
      </c>
      <c r="D357" s="49"/>
      <c r="E357" s="50"/>
    </row>
    <row r="358" spans="1:5" x14ac:dyDescent="0.25">
      <c r="A358" s="48"/>
      <c r="B358" s="26" t="e">
        <f>VLOOKUP(A358,'Ref Taxo'!A:B,2,FALSE)</f>
        <v>#N/A</v>
      </c>
      <c r="C358" s="27" t="e">
        <f>VLOOKUP(A358,'Ref Taxo'!A:D,4,FALSE)</f>
        <v>#N/A</v>
      </c>
      <c r="D358" s="49"/>
      <c r="E358" s="50"/>
    </row>
    <row r="359" spans="1:5" x14ac:dyDescent="0.25">
      <c r="A359" s="48"/>
      <c r="B359" s="26" t="e">
        <f>VLOOKUP(A359,'Ref Taxo'!A:B,2,FALSE)</f>
        <v>#N/A</v>
      </c>
      <c r="C359" s="27" t="e">
        <f>VLOOKUP(A359,'Ref Taxo'!A:D,4,FALSE)</f>
        <v>#N/A</v>
      </c>
      <c r="D359" s="49"/>
      <c r="E359" s="50"/>
    </row>
    <row r="360" spans="1:5" x14ac:dyDescent="0.25">
      <c r="A360" s="48"/>
      <c r="B360" s="26" t="e">
        <f>VLOOKUP(A360,'Ref Taxo'!A:B,2,FALSE)</f>
        <v>#N/A</v>
      </c>
      <c r="C360" s="27" t="e">
        <f>VLOOKUP(A360,'Ref Taxo'!A:D,4,FALSE)</f>
        <v>#N/A</v>
      </c>
      <c r="D360" s="49"/>
      <c r="E360" s="50"/>
    </row>
    <row r="361" spans="1:5" x14ac:dyDescent="0.25">
      <c r="A361" s="48"/>
      <c r="B361" s="26" t="e">
        <f>VLOOKUP(A361,'Ref Taxo'!A:B,2,FALSE)</f>
        <v>#N/A</v>
      </c>
      <c r="C361" s="27" t="e">
        <f>VLOOKUP(A361,'Ref Taxo'!A:D,4,FALSE)</f>
        <v>#N/A</v>
      </c>
      <c r="D361" s="49"/>
      <c r="E361" s="50"/>
    </row>
    <row r="362" spans="1:5" x14ac:dyDescent="0.25">
      <c r="A362" s="48"/>
      <c r="B362" s="26" t="e">
        <f>VLOOKUP(A362,'Ref Taxo'!A:B,2,FALSE)</f>
        <v>#N/A</v>
      </c>
      <c r="C362" s="27" t="e">
        <f>VLOOKUP(A362,'Ref Taxo'!A:D,4,FALSE)</f>
        <v>#N/A</v>
      </c>
      <c r="D362" s="49"/>
      <c r="E362" s="50"/>
    </row>
    <row r="363" spans="1:5" x14ac:dyDescent="0.25">
      <c r="A363" s="48"/>
      <c r="B363" s="26" t="e">
        <f>VLOOKUP(A363,'Ref Taxo'!A:B,2,FALSE)</f>
        <v>#N/A</v>
      </c>
      <c r="C363" s="27" t="e">
        <f>VLOOKUP(A363,'Ref Taxo'!A:D,4,FALSE)</f>
        <v>#N/A</v>
      </c>
      <c r="D363" s="49"/>
      <c r="E363" s="50"/>
    </row>
    <row r="364" spans="1:5" x14ac:dyDescent="0.25">
      <c r="A364" s="48"/>
      <c r="B364" s="26" t="e">
        <f>VLOOKUP(A364,'Ref Taxo'!A:B,2,FALSE)</f>
        <v>#N/A</v>
      </c>
      <c r="C364" s="27" t="e">
        <f>VLOOKUP(A364,'Ref Taxo'!A:D,4,FALSE)</f>
        <v>#N/A</v>
      </c>
      <c r="D364" s="49"/>
      <c r="E364" s="50"/>
    </row>
    <row r="365" spans="1:5" x14ac:dyDescent="0.25">
      <c r="A365" s="48"/>
      <c r="B365" s="26" t="e">
        <f>VLOOKUP(A365,'Ref Taxo'!A:B,2,FALSE)</f>
        <v>#N/A</v>
      </c>
      <c r="C365" s="27" t="e">
        <f>VLOOKUP(A365,'Ref Taxo'!A:D,4,FALSE)</f>
        <v>#N/A</v>
      </c>
      <c r="D365" s="49"/>
      <c r="E365" s="50"/>
    </row>
    <row r="366" spans="1:5" x14ac:dyDescent="0.25">
      <c r="A366" s="48"/>
      <c r="B366" s="26" t="e">
        <f>VLOOKUP(A366,'Ref Taxo'!A:B,2,FALSE)</f>
        <v>#N/A</v>
      </c>
      <c r="C366" s="27" t="e">
        <f>VLOOKUP(A366,'Ref Taxo'!A:D,4,FALSE)</f>
        <v>#N/A</v>
      </c>
      <c r="D366" s="49"/>
      <c r="E366" s="50"/>
    </row>
    <row r="367" spans="1:5" x14ac:dyDescent="0.25">
      <c r="A367" s="48"/>
      <c r="B367" s="26" t="e">
        <f>VLOOKUP(A367,'Ref Taxo'!A:B,2,FALSE)</f>
        <v>#N/A</v>
      </c>
      <c r="C367" s="27" t="e">
        <f>VLOOKUP(A367,'Ref Taxo'!A:D,4,FALSE)</f>
        <v>#N/A</v>
      </c>
      <c r="D367" s="49"/>
      <c r="E367" s="50"/>
    </row>
    <row r="368" spans="1:5" x14ac:dyDescent="0.25">
      <c r="A368" s="48"/>
      <c r="B368" s="26" t="e">
        <f>VLOOKUP(A368,'Ref Taxo'!A:B,2,FALSE)</f>
        <v>#N/A</v>
      </c>
      <c r="C368" s="27" t="e">
        <f>VLOOKUP(A368,'Ref Taxo'!A:D,4,FALSE)</f>
        <v>#N/A</v>
      </c>
      <c r="D368" s="49"/>
      <c r="E368" s="50"/>
    </row>
    <row r="369" spans="1:5" x14ac:dyDescent="0.25">
      <c r="A369" s="48"/>
      <c r="B369" s="26" t="e">
        <f>VLOOKUP(A369,'Ref Taxo'!A:B,2,FALSE)</f>
        <v>#N/A</v>
      </c>
      <c r="C369" s="27" t="e">
        <f>VLOOKUP(A369,'Ref Taxo'!A:D,4,FALSE)</f>
        <v>#N/A</v>
      </c>
      <c r="D369" s="49"/>
      <c r="E369" s="50"/>
    </row>
    <row r="370" spans="1:5" x14ac:dyDescent="0.25">
      <c r="A370" s="48"/>
      <c r="B370" s="26" t="e">
        <f>VLOOKUP(A370,'Ref Taxo'!A:B,2,FALSE)</f>
        <v>#N/A</v>
      </c>
      <c r="C370" s="27" t="e">
        <f>VLOOKUP(A370,'Ref Taxo'!A:D,4,FALSE)</f>
        <v>#N/A</v>
      </c>
      <c r="D370" s="49"/>
      <c r="E370" s="50"/>
    </row>
    <row r="371" spans="1:5" x14ac:dyDescent="0.25">
      <c r="A371" s="48"/>
      <c r="B371" s="26" t="e">
        <f>VLOOKUP(A371,'Ref Taxo'!A:B,2,FALSE)</f>
        <v>#N/A</v>
      </c>
      <c r="C371" s="27" t="e">
        <f>VLOOKUP(A371,'Ref Taxo'!A:D,4,FALSE)</f>
        <v>#N/A</v>
      </c>
      <c r="D371" s="49"/>
      <c r="E371" s="50"/>
    </row>
    <row r="372" spans="1:5" x14ac:dyDescent="0.25">
      <c r="A372" s="48"/>
      <c r="B372" s="26" t="e">
        <f>VLOOKUP(A372,'Ref Taxo'!A:B,2,FALSE)</f>
        <v>#N/A</v>
      </c>
      <c r="C372" s="27" t="e">
        <f>VLOOKUP(A372,'Ref Taxo'!A:D,4,FALSE)</f>
        <v>#N/A</v>
      </c>
      <c r="D372" s="49"/>
      <c r="E372" s="50"/>
    </row>
    <row r="373" spans="1:5" x14ac:dyDescent="0.25">
      <c r="A373" s="48"/>
      <c r="B373" s="26" t="e">
        <f>VLOOKUP(A373,'Ref Taxo'!A:B,2,FALSE)</f>
        <v>#N/A</v>
      </c>
      <c r="C373" s="27" t="e">
        <f>VLOOKUP(A373,'Ref Taxo'!A:D,4,FALSE)</f>
        <v>#N/A</v>
      </c>
      <c r="D373" s="49"/>
      <c r="E373" s="50"/>
    </row>
    <row r="374" spans="1:5" x14ac:dyDescent="0.25">
      <c r="A374" s="48"/>
      <c r="B374" s="26" t="e">
        <f>VLOOKUP(A374,'Ref Taxo'!A:B,2,FALSE)</f>
        <v>#N/A</v>
      </c>
      <c r="C374" s="27" t="e">
        <f>VLOOKUP(A374,'Ref Taxo'!A:D,4,FALSE)</f>
        <v>#N/A</v>
      </c>
      <c r="D374" s="49"/>
      <c r="E374" s="50"/>
    </row>
    <row r="375" spans="1:5" x14ac:dyDescent="0.25">
      <c r="A375" s="48"/>
      <c r="B375" s="26" t="e">
        <f>VLOOKUP(A375,'Ref Taxo'!A:B,2,FALSE)</f>
        <v>#N/A</v>
      </c>
      <c r="C375" s="27" t="e">
        <f>VLOOKUP(A375,'Ref Taxo'!A:D,4,FALSE)</f>
        <v>#N/A</v>
      </c>
      <c r="D375" s="49"/>
      <c r="E375" s="50"/>
    </row>
    <row r="376" spans="1:5" x14ac:dyDescent="0.25">
      <c r="A376" s="48"/>
      <c r="B376" s="26" t="e">
        <f>VLOOKUP(A376,'Ref Taxo'!A:B,2,FALSE)</f>
        <v>#N/A</v>
      </c>
      <c r="C376" s="27" t="e">
        <f>VLOOKUP(A376,'Ref Taxo'!A:D,4,FALSE)</f>
        <v>#N/A</v>
      </c>
      <c r="D376" s="49"/>
      <c r="E376" s="50"/>
    </row>
    <row r="377" spans="1:5" x14ac:dyDescent="0.25">
      <c r="A377" s="48"/>
      <c r="B377" s="26" t="e">
        <f>VLOOKUP(A377,'Ref Taxo'!A:B,2,FALSE)</f>
        <v>#N/A</v>
      </c>
      <c r="C377" s="27" t="e">
        <f>VLOOKUP(A377,'Ref Taxo'!A:D,4,FALSE)</f>
        <v>#N/A</v>
      </c>
      <c r="D377" s="49"/>
      <c r="E377" s="50"/>
    </row>
    <row r="378" spans="1:5" x14ac:dyDescent="0.25">
      <c r="A378" s="48"/>
      <c r="B378" s="26" t="e">
        <f>VLOOKUP(A378,'Ref Taxo'!A:B,2,FALSE)</f>
        <v>#N/A</v>
      </c>
      <c r="C378" s="27" t="e">
        <f>VLOOKUP(A378,'Ref Taxo'!A:D,4,FALSE)</f>
        <v>#N/A</v>
      </c>
      <c r="D378" s="49"/>
      <c r="E378" s="50"/>
    </row>
    <row r="379" spans="1:5" x14ac:dyDescent="0.25">
      <c r="A379" s="48"/>
      <c r="B379" s="26" t="e">
        <f>VLOOKUP(A379,'Ref Taxo'!A:B,2,FALSE)</f>
        <v>#N/A</v>
      </c>
      <c r="C379" s="27" t="e">
        <f>VLOOKUP(A379,'Ref Taxo'!A:D,4,FALSE)</f>
        <v>#N/A</v>
      </c>
      <c r="D379" s="49"/>
      <c r="E379" s="50"/>
    </row>
    <row r="380" spans="1:5" x14ac:dyDescent="0.25">
      <c r="A380" s="48"/>
      <c r="B380" s="26" t="e">
        <f>VLOOKUP(A380,'Ref Taxo'!A:B,2,FALSE)</f>
        <v>#N/A</v>
      </c>
      <c r="C380" s="27" t="e">
        <f>VLOOKUP(A380,'Ref Taxo'!A:D,4,FALSE)</f>
        <v>#N/A</v>
      </c>
      <c r="D380" s="49"/>
      <c r="E380" s="50"/>
    </row>
    <row r="381" spans="1:5" x14ac:dyDescent="0.25">
      <c r="A381" s="48"/>
      <c r="B381" s="26" t="e">
        <f>VLOOKUP(A381,'Ref Taxo'!A:B,2,FALSE)</f>
        <v>#N/A</v>
      </c>
      <c r="C381" s="27" t="e">
        <f>VLOOKUP(A381,'Ref Taxo'!A:D,4,FALSE)</f>
        <v>#N/A</v>
      </c>
      <c r="D381" s="49"/>
      <c r="E381" s="50"/>
    </row>
    <row r="382" spans="1:5" x14ac:dyDescent="0.25">
      <c r="A382" s="48"/>
      <c r="B382" s="26" t="e">
        <f>VLOOKUP(A382,'Ref Taxo'!A:B,2,FALSE)</f>
        <v>#N/A</v>
      </c>
      <c r="C382" s="27" t="e">
        <f>VLOOKUP(A382,'Ref Taxo'!A:D,4,FALSE)</f>
        <v>#N/A</v>
      </c>
      <c r="D382" s="49"/>
      <c r="E382" s="50"/>
    </row>
    <row r="383" spans="1:5" x14ac:dyDescent="0.25">
      <c r="A383" s="48"/>
      <c r="B383" s="26" t="e">
        <f>VLOOKUP(A383,'Ref Taxo'!A:B,2,FALSE)</f>
        <v>#N/A</v>
      </c>
      <c r="C383" s="27" t="e">
        <f>VLOOKUP(A383,'Ref Taxo'!A:D,4,FALSE)</f>
        <v>#N/A</v>
      </c>
      <c r="D383" s="49"/>
      <c r="E383" s="50"/>
    </row>
    <row r="384" spans="1:5" x14ac:dyDescent="0.25">
      <c r="A384" s="48"/>
      <c r="B384" s="26" t="e">
        <f>VLOOKUP(A384,'Ref Taxo'!A:B,2,FALSE)</f>
        <v>#N/A</v>
      </c>
      <c r="C384" s="27" t="e">
        <f>VLOOKUP(A384,'Ref Taxo'!A:D,4,FALSE)</f>
        <v>#N/A</v>
      </c>
      <c r="D384" s="49"/>
      <c r="E384" s="50"/>
    </row>
    <row r="385" spans="1:5" x14ac:dyDescent="0.25">
      <c r="A385" s="48"/>
      <c r="B385" s="26" t="e">
        <f>VLOOKUP(A385,'Ref Taxo'!A:B,2,FALSE)</f>
        <v>#N/A</v>
      </c>
      <c r="C385" s="27" t="e">
        <f>VLOOKUP(A385,'Ref Taxo'!A:D,4,FALSE)</f>
        <v>#N/A</v>
      </c>
      <c r="D385" s="49"/>
      <c r="E385" s="50"/>
    </row>
    <row r="386" spans="1:5" x14ac:dyDescent="0.25">
      <c r="A386" s="48"/>
      <c r="B386" s="26" t="e">
        <f>VLOOKUP(A386,'Ref Taxo'!A:B,2,FALSE)</f>
        <v>#N/A</v>
      </c>
      <c r="C386" s="27" t="e">
        <f>VLOOKUP(A386,'Ref Taxo'!A:D,4,FALSE)</f>
        <v>#N/A</v>
      </c>
      <c r="D386" s="49"/>
      <c r="E386" s="50"/>
    </row>
    <row r="387" spans="1:5" x14ac:dyDescent="0.25">
      <c r="A387" s="48"/>
      <c r="B387" s="26" t="e">
        <f>VLOOKUP(A387,'Ref Taxo'!A:B,2,FALSE)</f>
        <v>#N/A</v>
      </c>
      <c r="C387" s="27" t="e">
        <f>VLOOKUP(A387,'Ref Taxo'!A:D,4,FALSE)</f>
        <v>#N/A</v>
      </c>
      <c r="D387" s="49"/>
      <c r="E387" s="50"/>
    </row>
    <row r="388" spans="1:5" x14ac:dyDescent="0.25">
      <c r="A388" s="48"/>
      <c r="B388" s="26" t="e">
        <f>VLOOKUP(A388,'Ref Taxo'!A:B,2,FALSE)</f>
        <v>#N/A</v>
      </c>
      <c r="C388" s="27" t="e">
        <f>VLOOKUP(A388,'Ref Taxo'!A:D,4,FALSE)</f>
        <v>#N/A</v>
      </c>
      <c r="D388" s="49"/>
      <c r="E388" s="50"/>
    </row>
    <row r="389" spans="1:5" x14ac:dyDescent="0.25">
      <c r="A389" s="48"/>
      <c r="B389" s="26" t="e">
        <f>VLOOKUP(A389,'Ref Taxo'!A:B,2,FALSE)</f>
        <v>#N/A</v>
      </c>
      <c r="C389" s="27" t="e">
        <f>VLOOKUP(A389,'Ref Taxo'!A:D,4,FALSE)</f>
        <v>#N/A</v>
      </c>
      <c r="D389" s="49"/>
      <c r="E389" s="50"/>
    </row>
    <row r="390" spans="1:5" x14ac:dyDescent="0.25">
      <c r="A390" s="48"/>
      <c r="B390" s="26" t="e">
        <f>VLOOKUP(A390,'Ref Taxo'!A:B,2,FALSE)</f>
        <v>#N/A</v>
      </c>
      <c r="C390" s="27" t="e">
        <f>VLOOKUP(A390,'Ref Taxo'!A:D,4,FALSE)</f>
        <v>#N/A</v>
      </c>
      <c r="D390" s="49"/>
      <c r="E390" s="50"/>
    </row>
    <row r="391" spans="1:5" x14ac:dyDescent="0.25">
      <c r="A391" s="48"/>
      <c r="B391" s="26" t="e">
        <f>VLOOKUP(A391,'Ref Taxo'!A:B,2,FALSE)</f>
        <v>#N/A</v>
      </c>
      <c r="C391" s="27" t="e">
        <f>VLOOKUP(A391,'Ref Taxo'!A:D,4,FALSE)</f>
        <v>#N/A</v>
      </c>
      <c r="D391" s="49"/>
      <c r="E391" s="50"/>
    </row>
    <row r="392" spans="1:5" x14ac:dyDescent="0.25">
      <c r="A392" s="48"/>
      <c r="B392" s="26" t="e">
        <f>VLOOKUP(A392,'Ref Taxo'!A:B,2,FALSE)</f>
        <v>#N/A</v>
      </c>
      <c r="C392" s="27" t="e">
        <f>VLOOKUP(A392,'Ref Taxo'!A:D,4,FALSE)</f>
        <v>#N/A</v>
      </c>
      <c r="D392" s="49"/>
      <c r="E392" s="50"/>
    </row>
    <row r="393" spans="1:5" x14ac:dyDescent="0.25">
      <c r="A393" s="48"/>
      <c r="B393" s="26" t="e">
        <f>VLOOKUP(A393,'Ref Taxo'!A:B,2,FALSE)</f>
        <v>#N/A</v>
      </c>
      <c r="C393" s="27" t="e">
        <f>VLOOKUP(A393,'Ref Taxo'!A:D,4,FALSE)</f>
        <v>#N/A</v>
      </c>
      <c r="D393" s="49"/>
      <c r="E393" s="50"/>
    </row>
    <row r="394" spans="1:5" x14ac:dyDescent="0.25">
      <c r="A394" s="48"/>
      <c r="B394" s="26" t="e">
        <f>VLOOKUP(A394,'Ref Taxo'!A:B,2,FALSE)</f>
        <v>#N/A</v>
      </c>
      <c r="C394" s="27" t="e">
        <f>VLOOKUP(A394,'Ref Taxo'!A:D,4,FALSE)</f>
        <v>#N/A</v>
      </c>
      <c r="D394" s="49"/>
      <c r="E394" s="50"/>
    </row>
    <row r="395" spans="1:5" x14ac:dyDescent="0.25">
      <c r="A395" s="48"/>
      <c r="B395" s="26" t="e">
        <f>VLOOKUP(A395,'Ref Taxo'!A:B,2,FALSE)</f>
        <v>#N/A</v>
      </c>
      <c r="C395" s="27" t="e">
        <f>VLOOKUP(A395,'Ref Taxo'!A:D,4,FALSE)</f>
        <v>#N/A</v>
      </c>
      <c r="D395" s="49"/>
      <c r="E395" s="50"/>
    </row>
    <row r="396" spans="1:5" x14ac:dyDescent="0.25">
      <c r="A396" s="48"/>
      <c r="B396" s="26" t="e">
        <f>VLOOKUP(A396,'Ref Taxo'!A:B,2,FALSE)</f>
        <v>#N/A</v>
      </c>
      <c r="C396" s="27" t="e">
        <f>VLOOKUP(A396,'Ref Taxo'!A:D,4,FALSE)</f>
        <v>#N/A</v>
      </c>
      <c r="D396" s="49"/>
      <c r="E396" s="50"/>
    </row>
    <row r="397" spans="1:5" x14ac:dyDescent="0.25">
      <c r="A397" s="48"/>
      <c r="B397" s="26" t="e">
        <f>VLOOKUP(A397,'Ref Taxo'!A:B,2,FALSE)</f>
        <v>#N/A</v>
      </c>
      <c r="C397" s="27" t="e">
        <f>VLOOKUP(A397,'Ref Taxo'!A:D,4,FALSE)</f>
        <v>#N/A</v>
      </c>
      <c r="D397" s="49"/>
      <c r="E397" s="50"/>
    </row>
    <row r="398" spans="1:5" x14ac:dyDescent="0.25">
      <c r="A398" s="48"/>
      <c r="B398" s="26" t="e">
        <f>VLOOKUP(A398,'Ref Taxo'!A:B,2,FALSE)</f>
        <v>#N/A</v>
      </c>
      <c r="C398" s="27" t="e">
        <f>VLOOKUP(A398,'Ref Taxo'!A:D,4,FALSE)</f>
        <v>#N/A</v>
      </c>
      <c r="D398" s="49"/>
      <c r="E398" s="50"/>
    </row>
    <row r="399" spans="1:5" x14ac:dyDescent="0.25">
      <c r="A399" s="48"/>
      <c r="B399" s="26" t="e">
        <f>VLOOKUP(A399,'Ref Taxo'!A:B,2,FALSE)</f>
        <v>#N/A</v>
      </c>
      <c r="C399" s="27" t="e">
        <f>VLOOKUP(A399,'Ref Taxo'!A:D,4,FALSE)</f>
        <v>#N/A</v>
      </c>
      <c r="D399" s="49"/>
      <c r="E399" s="50"/>
    </row>
    <row r="400" spans="1:5" x14ac:dyDescent="0.25">
      <c r="A400" s="48"/>
      <c r="B400" s="26" t="e">
        <f>VLOOKUP(A400,'Ref Taxo'!A:B,2,FALSE)</f>
        <v>#N/A</v>
      </c>
      <c r="C400" s="27" t="e">
        <f>VLOOKUP(A400,'Ref Taxo'!A:D,4,FALSE)</f>
        <v>#N/A</v>
      </c>
      <c r="D400" s="49"/>
      <c r="E400" s="50"/>
    </row>
    <row r="401" spans="1:5" x14ac:dyDescent="0.25">
      <c r="A401" s="48"/>
      <c r="B401" s="26" t="e">
        <f>VLOOKUP(A401,'Ref Taxo'!A:B,2,FALSE)</f>
        <v>#N/A</v>
      </c>
      <c r="C401" s="27" t="e">
        <f>VLOOKUP(A401,'Ref Taxo'!A:D,4,FALSE)</f>
        <v>#N/A</v>
      </c>
      <c r="D401" s="49"/>
      <c r="E401" s="50"/>
    </row>
    <row r="402" spans="1:5" x14ac:dyDescent="0.25">
      <c r="A402" s="48"/>
      <c r="B402" s="26" t="e">
        <f>VLOOKUP(A402,'Ref Taxo'!A:B,2,FALSE)</f>
        <v>#N/A</v>
      </c>
      <c r="C402" s="27" t="e">
        <f>VLOOKUP(A402,'Ref Taxo'!A:D,4,FALSE)</f>
        <v>#N/A</v>
      </c>
      <c r="D402" s="49"/>
      <c r="E402" s="50"/>
    </row>
    <row r="403" spans="1:5" x14ac:dyDescent="0.25">
      <c r="A403" s="48"/>
      <c r="B403" s="26" t="e">
        <f>VLOOKUP(A403,'Ref Taxo'!A:B,2,FALSE)</f>
        <v>#N/A</v>
      </c>
      <c r="C403" s="27" t="e">
        <f>VLOOKUP(A403,'Ref Taxo'!A:D,4,FALSE)</f>
        <v>#N/A</v>
      </c>
      <c r="D403" s="49"/>
      <c r="E403" s="50"/>
    </row>
    <row r="404" spans="1:5" x14ac:dyDescent="0.25">
      <c r="A404" s="48"/>
      <c r="B404" s="26" t="e">
        <f>VLOOKUP(A404,'Ref Taxo'!A:B,2,FALSE)</f>
        <v>#N/A</v>
      </c>
      <c r="C404" s="27" t="e">
        <f>VLOOKUP(A404,'Ref Taxo'!A:D,4,FALSE)</f>
        <v>#N/A</v>
      </c>
      <c r="D404" s="49"/>
      <c r="E404" s="50"/>
    </row>
    <row r="405" spans="1:5" x14ac:dyDescent="0.25">
      <c r="A405" s="48"/>
      <c r="B405" s="26" t="e">
        <f>VLOOKUP(A405,'Ref Taxo'!A:B,2,FALSE)</f>
        <v>#N/A</v>
      </c>
      <c r="C405" s="27" t="e">
        <f>VLOOKUP(A405,'Ref Taxo'!A:D,4,FALSE)</f>
        <v>#N/A</v>
      </c>
      <c r="D405" s="49"/>
      <c r="E405" s="50"/>
    </row>
    <row r="406" spans="1:5" x14ac:dyDescent="0.25">
      <c r="A406" s="48"/>
      <c r="B406" s="26" t="e">
        <f>VLOOKUP(A406,'Ref Taxo'!A:B,2,FALSE)</f>
        <v>#N/A</v>
      </c>
      <c r="C406" s="27" t="e">
        <f>VLOOKUP(A406,'Ref Taxo'!A:D,4,FALSE)</f>
        <v>#N/A</v>
      </c>
      <c r="D406" s="49"/>
      <c r="E406" s="50"/>
    </row>
    <row r="407" spans="1:5" x14ac:dyDescent="0.25">
      <c r="A407" s="48"/>
      <c r="B407" s="26" t="e">
        <f>VLOOKUP(A407,'Ref Taxo'!A:B,2,FALSE)</f>
        <v>#N/A</v>
      </c>
      <c r="C407" s="27" t="e">
        <f>VLOOKUP(A407,'Ref Taxo'!A:D,4,FALSE)</f>
        <v>#N/A</v>
      </c>
      <c r="D407" s="49"/>
      <c r="E407" s="50"/>
    </row>
    <row r="408" spans="1:5" x14ac:dyDescent="0.25">
      <c r="A408" s="48"/>
      <c r="B408" s="26" t="e">
        <f>VLOOKUP(A408,'Ref Taxo'!A:B,2,FALSE)</f>
        <v>#N/A</v>
      </c>
      <c r="C408" s="27" t="e">
        <f>VLOOKUP(A408,'Ref Taxo'!A:D,4,FALSE)</f>
        <v>#N/A</v>
      </c>
      <c r="D408" s="49"/>
      <c r="E408" s="50"/>
    </row>
    <row r="409" spans="1:5" x14ac:dyDescent="0.25">
      <c r="A409" s="48"/>
      <c r="B409" s="26" t="e">
        <f>VLOOKUP(A409,'Ref Taxo'!A:B,2,FALSE)</f>
        <v>#N/A</v>
      </c>
      <c r="C409" s="27" t="e">
        <f>VLOOKUP(A409,'Ref Taxo'!A:D,4,FALSE)</f>
        <v>#N/A</v>
      </c>
      <c r="D409" s="49"/>
      <c r="E409" s="50"/>
    </row>
    <row r="410" spans="1:5" x14ac:dyDescent="0.25">
      <c r="A410" s="48"/>
      <c r="B410" s="26" t="e">
        <f>VLOOKUP(A410,'Ref Taxo'!A:B,2,FALSE)</f>
        <v>#N/A</v>
      </c>
      <c r="C410" s="27" t="e">
        <f>VLOOKUP(A410,'Ref Taxo'!A:D,4,FALSE)</f>
        <v>#N/A</v>
      </c>
      <c r="D410" s="49"/>
      <c r="E410" s="50"/>
    </row>
    <row r="411" spans="1:5" x14ac:dyDescent="0.25">
      <c r="A411" s="48"/>
      <c r="B411" s="26" t="e">
        <f>VLOOKUP(A411,'Ref Taxo'!A:B,2,FALSE)</f>
        <v>#N/A</v>
      </c>
      <c r="C411" s="27" t="e">
        <f>VLOOKUP(A411,'Ref Taxo'!A:D,4,FALSE)</f>
        <v>#N/A</v>
      </c>
      <c r="D411" s="49"/>
      <c r="E411" s="50"/>
    </row>
    <row r="412" spans="1:5" x14ac:dyDescent="0.25">
      <c r="A412" s="48"/>
      <c r="B412" s="26" t="e">
        <f>VLOOKUP(A412,'Ref Taxo'!A:B,2,FALSE)</f>
        <v>#N/A</v>
      </c>
      <c r="C412" s="27" t="e">
        <f>VLOOKUP(A412,'Ref Taxo'!A:D,4,FALSE)</f>
        <v>#N/A</v>
      </c>
      <c r="D412" s="49"/>
      <c r="E412" s="50"/>
    </row>
    <row r="413" spans="1:5" x14ac:dyDescent="0.25">
      <c r="A413" s="48"/>
      <c r="B413" s="26" t="e">
        <f>VLOOKUP(A413,'Ref Taxo'!A:B,2,FALSE)</f>
        <v>#N/A</v>
      </c>
      <c r="C413" s="27" t="e">
        <f>VLOOKUP(A413,'Ref Taxo'!A:D,4,FALSE)</f>
        <v>#N/A</v>
      </c>
      <c r="D413" s="49"/>
      <c r="E413" s="50"/>
    </row>
    <row r="414" spans="1:5" x14ac:dyDescent="0.25">
      <c r="A414" s="48"/>
      <c r="B414" s="26" t="e">
        <f>VLOOKUP(A414,'Ref Taxo'!A:B,2,FALSE)</f>
        <v>#N/A</v>
      </c>
      <c r="C414" s="27" t="e">
        <f>VLOOKUP(A414,'Ref Taxo'!A:D,4,FALSE)</f>
        <v>#N/A</v>
      </c>
      <c r="D414" s="49"/>
      <c r="E414" s="50"/>
    </row>
    <row r="415" spans="1:5" x14ac:dyDescent="0.25">
      <c r="A415" s="48"/>
      <c r="B415" s="26" t="e">
        <f>VLOOKUP(A415,'Ref Taxo'!A:B,2,FALSE)</f>
        <v>#N/A</v>
      </c>
      <c r="C415" s="27" t="e">
        <f>VLOOKUP(A415,'Ref Taxo'!A:D,4,FALSE)</f>
        <v>#N/A</v>
      </c>
      <c r="D415" s="49"/>
      <c r="E415" s="50"/>
    </row>
    <row r="416" spans="1:5" x14ac:dyDescent="0.25">
      <c r="A416" s="48"/>
      <c r="B416" s="26" t="e">
        <f>VLOOKUP(A416,'Ref Taxo'!A:B,2,FALSE)</f>
        <v>#N/A</v>
      </c>
      <c r="C416" s="27" t="e">
        <f>VLOOKUP(A416,'Ref Taxo'!A:D,4,FALSE)</f>
        <v>#N/A</v>
      </c>
      <c r="D416" s="49"/>
      <c r="E416" s="50"/>
    </row>
    <row r="417" spans="1:5" x14ac:dyDescent="0.25">
      <c r="A417" s="48"/>
      <c r="B417" s="26" t="e">
        <f>VLOOKUP(A417,'Ref Taxo'!A:B,2,FALSE)</f>
        <v>#N/A</v>
      </c>
      <c r="C417" s="27" t="e">
        <f>VLOOKUP(A417,'Ref Taxo'!A:D,4,FALSE)</f>
        <v>#N/A</v>
      </c>
      <c r="D417" s="49"/>
      <c r="E417" s="50"/>
    </row>
    <row r="418" spans="1:5" x14ac:dyDescent="0.25">
      <c r="A418" s="48"/>
      <c r="B418" s="26" t="e">
        <f>VLOOKUP(A418,'Ref Taxo'!A:B,2,FALSE)</f>
        <v>#N/A</v>
      </c>
      <c r="C418" s="27" t="e">
        <f>VLOOKUP(A418,'Ref Taxo'!A:D,4,FALSE)</f>
        <v>#N/A</v>
      </c>
      <c r="D418" s="49"/>
      <c r="E418" s="50"/>
    </row>
    <row r="419" spans="1:5" x14ac:dyDescent="0.25">
      <c r="A419" s="48"/>
      <c r="B419" s="26" t="e">
        <f>VLOOKUP(A419,'Ref Taxo'!A:B,2,FALSE)</f>
        <v>#N/A</v>
      </c>
      <c r="C419" s="27" t="e">
        <f>VLOOKUP(A419,'Ref Taxo'!A:D,4,FALSE)</f>
        <v>#N/A</v>
      </c>
      <c r="D419" s="49"/>
      <c r="E419" s="50"/>
    </row>
    <row r="420" spans="1:5" x14ac:dyDescent="0.25">
      <c r="A420" s="48"/>
      <c r="B420" s="26" t="e">
        <f>VLOOKUP(A420,'Ref Taxo'!A:B,2,FALSE)</f>
        <v>#N/A</v>
      </c>
      <c r="C420" s="27" t="e">
        <f>VLOOKUP(A420,'Ref Taxo'!A:D,4,FALSE)</f>
        <v>#N/A</v>
      </c>
      <c r="D420" s="49"/>
      <c r="E420" s="50"/>
    </row>
    <row r="421" spans="1:5" x14ac:dyDescent="0.25">
      <c r="A421" s="48"/>
      <c r="B421" s="26" t="e">
        <f>VLOOKUP(A421,'Ref Taxo'!A:B,2,FALSE)</f>
        <v>#N/A</v>
      </c>
      <c r="C421" s="27" t="e">
        <f>VLOOKUP(A421,'Ref Taxo'!A:D,4,FALSE)</f>
        <v>#N/A</v>
      </c>
      <c r="D421" s="49"/>
      <c r="E421" s="50"/>
    </row>
    <row r="422" spans="1:5" x14ac:dyDescent="0.25">
      <c r="A422" s="48"/>
      <c r="B422" s="26" t="e">
        <f>VLOOKUP(A422,'Ref Taxo'!A:B,2,FALSE)</f>
        <v>#N/A</v>
      </c>
      <c r="C422" s="27" t="e">
        <f>VLOOKUP(A422,'Ref Taxo'!A:D,4,FALSE)</f>
        <v>#N/A</v>
      </c>
      <c r="D422" s="49"/>
      <c r="E422" s="50"/>
    </row>
    <row r="423" spans="1:5" x14ac:dyDescent="0.25">
      <c r="A423" s="48"/>
      <c r="B423" s="26" t="e">
        <f>VLOOKUP(A423,'Ref Taxo'!A:B,2,FALSE)</f>
        <v>#N/A</v>
      </c>
      <c r="C423" s="27" t="e">
        <f>VLOOKUP(A423,'Ref Taxo'!A:D,4,FALSE)</f>
        <v>#N/A</v>
      </c>
      <c r="D423" s="49"/>
      <c r="E423" s="50"/>
    </row>
    <row r="424" spans="1:5" x14ac:dyDescent="0.25">
      <c r="A424" s="48"/>
      <c r="B424" s="26" t="e">
        <f>VLOOKUP(A424,'Ref Taxo'!A:B,2,FALSE)</f>
        <v>#N/A</v>
      </c>
      <c r="C424" s="27" t="e">
        <f>VLOOKUP(A424,'Ref Taxo'!A:D,4,FALSE)</f>
        <v>#N/A</v>
      </c>
      <c r="D424" s="49"/>
      <c r="E424" s="50"/>
    </row>
    <row r="425" spans="1:5" x14ac:dyDescent="0.25">
      <c r="A425" s="48"/>
      <c r="B425" s="26" t="e">
        <f>VLOOKUP(A425,'Ref Taxo'!A:B,2,FALSE)</f>
        <v>#N/A</v>
      </c>
      <c r="C425" s="27" t="e">
        <f>VLOOKUP(A425,'Ref Taxo'!A:D,4,FALSE)</f>
        <v>#N/A</v>
      </c>
      <c r="D425" s="49"/>
      <c r="E425" s="50"/>
    </row>
    <row r="426" spans="1:5" x14ac:dyDescent="0.25">
      <c r="A426" s="48"/>
      <c r="B426" s="26" t="e">
        <f>VLOOKUP(A426,'Ref Taxo'!A:B,2,FALSE)</f>
        <v>#N/A</v>
      </c>
      <c r="C426" s="27" t="e">
        <f>VLOOKUP(A426,'Ref Taxo'!A:D,4,FALSE)</f>
        <v>#N/A</v>
      </c>
      <c r="D426" s="49"/>
      <c r="E426" s="50"/>
    </row>
    <row r="427" spans="1:5" x14ac:dyDescent="0.25">
      <c r="A427" s="48"/>
      <c r="B427" s="26" t="e">
        <f>VLOOKUP(A427,'Ref Taxo'!A:B,2,FALSE)</f>
        <v>#N/A</v>
      </c>
      <c r="C427" s="27" t="e">
        <f>VLOOKUP(A427,'Ref Taxo'!A:D,4,FALSE)</f>
        <v>#N/A</v>
      </c>
      <c r="D427" s="49"/>
      <c r="E427" s="50"/>
    </row>
    <row r="428" spans="1:5" x14ac:dyDescent="0.25">
      <c r="A428" s="48"/>
      <c r="B428" s="26" t="e">
        <f>VLOOKUP(A428,'Ref Taxo'!A:B,2,FALSE)</f>
        <v>#N/A</v>
      </c>
      <c r="C428" s="27" t="e">
        <f>VLOOKUP(A428,'Ref Taxo'!A:D,4,FALSE)</f>
        <v>#N/A</v>
      </c>
      <c r="D428" s="49"/>
      <c r="E428" s="50"/>
    </row>
    <row r="429" spans="1:5" x14ac:dyDescent="0.25">
      <c r="A429" s="48"/>
      <c r="B429" s="26" t="e">
        <f>VLOOKUP(A429,'Ref Taxo'!A:B,2,FALSE)</f>
        <v>#N/A</v>
      </c>
      <c r="C429" s="27" t="e">
        <f>VLOOKUP(A429,'Ref Taxo'!A:D,4,FALSE)</f>
        <v>#N/A</v>
      </c>
      <c r="D429" s="49"/>
      <c r="E429" s="50"/>
    </row>
    <row r="430" spans="1:5" x14ac:dyDescent="0.25">
      <c r="A430" s="48"/>
      <c r="B430" s="26" t="e">
        <f>VLOOKUP(A430,'Ref Taxo'!A:B,2,FALSE)</f>
        <v>#N/A</v>
      </c>
      <c r="C430" s="27" t="e">
        <f>VLOOKUP(A430,'Ref Taxo'!A:D,4,FALSE)</f>
        <v>#N/A</v>
      </c>
      <c r="D430" s="49"/>
      <c r="E430" s="50"/>
    </row>
    <row r="431" spans="1:5" x14ac:dyDescent="0.25">
      <c r="A431" s="48"/>
      <c r="B431" s="26" t="e">
        <f>VLOOKUP(A431,'Ref Taxo'!A:B,2,FALSE)</f>
        <v>#N/A</v>
      </c>
      <c r="C431" s="27" t="e">
        <f>VLOOKUP(A431,'Ref Taxo'!A:D,4,FALSE)</f>
        <v>#N/A</v>
      </c>
      <c r="D431" s="49"/>
      <c r="E431" s="50"/>
    </row>
    <row r="432" spans="1:5" x14ac:dyDescent="0.25">
      <c r="A432" s="48"/>
      <c r="B432" s="26" t="e">
        <f>VLOOKUP(A432,'Ref Taxo'!A:B,2,FALSE)</f>
        <v>#N/A</v>
      </c>
      <c r="C432" s="27" t="e">
        <f>VLOOKUP(A432,'Ref Taxo'!A:D,4,FALSE)</f>
        <v>#N/A</v>
      </c>
      <c r="D432" s="49"/>
      <c r="E432" s="50"/>
    </row>
    <row r="433" spans="1:5" x14ac:dyDescent="0.25">
      <c r="A433" s="48"/>
      <c r="B433" s="26" t="e">
        <f>VLOOKUP(A433,'Ref Taxo'!A:B,2,FALSE)</f>
        <v>#N/A</v>
      </c>
      <c r="C433" s="27" t="e">
        <f>VLOOKUP(A433,'Ref Taxo'!A:D,4,FALSE)</f>
        <v>#N/A</v>
      </c>
      <c r="D433" s="49"/>
      <c r="E433" s="50"/>
    </row>
    <row r="434" spans="1:5" x14ac:dyDescent="0.25">
      <c r="A434" s="48"/>
      <c r="B434" s="26" t="e">
        <f>VLOOKUP(A434,'Ref Taxo'!A:B,2,FALSE)</f>
        <v>#N/A</v>
      </c>
      <c r="C434" s="27" t="e">
        <f>VLOOKUP(A434,'Ref Taxo'!A:D,4,FALSE)</f>
        <v>#N/A</v>
      </c>
      <c r="D434" s="49"/>
      <c r="E434" s="50"/>
    </row>
    <row r="435" spans="1:5" x14ac:dyDescent="0.25">
      <c r="A435" s="48"/>
      <c r="B435" s="26" t="e">
        <f>VLOOKUP(A435,'Ref Taxo'!A:B,2,FALSE)</f>
        <v>#N/A</v>
      </c>
      <c r="C435" s="27" t="e">
        <f>VLOOKUP(A435,'Ref Taxo'!A:D,4,FALSE)</f>
        <v>#N/A</v>
      </c>
      <c r="D435" s="49"/>
      <c r="E435" s="50"/>
    </row>
    <row r="436" spans="1:5" x14ac:dyDescent="0.25">
      <c r="A436" s="48"/>
      <c r="B436" s="26" t="e">
        <f>VLOOKUP(A436,'Ref Taxo'!A:B,2,FALSE)</f>
        <v>#N/A</v>
      </c>
      <c r="C436" s="27" t="e">
        <f>VLOOKUP(A436,'Ref Taxo'!A:D,4,FALSE)</f>
        <v>#N/A</v>
      </c>
      <c r="D436" s="49"/>
      <c r="E436" s="50"/>
    </row>
    <row r="437" spans="1:5" x14ac:dyDescent="0.25">
      <c r="A437" s="48"/>
      <c r="B437" s="26" t="e">
        <f>VLOOKUP(A437,'Ref Taxo'!A:B,2,FALSE)</f>
        <v>#N/A</v>
      </c>
      <c r="C437" s="27" t="e">
        <f>VLOOKUP(A437,'Ref Taxo'!A:D,4,FALSE)</f>
        <v>#N/A</v>
      </c>
      <c r="D437" s="49"/>
      <c r="E437" s="50"/>
    </row>
    <row r="438" spans="1:5" x14ac:dyDescent="0.25">
      <c r="A438" s="48"/>
      <c r="B438" s="26" t="e">
        <f>VLOOKUP(A438,'Ref Taxo'!A:B,2,FALSE)</f>
        <v>#N/A</v>
      </c>
      <c r="C438" s="27" t="e">
        <f>VLOOKUP(A438,'Ref Taxo'!A:D,4,FALSE)</f>
        <v>#N/A</v>
      </c>
      <c r="D438" s="49"/>
      <c r="E438" s="50"/>
    </row>
    <row r="439" spans="1:5" x14ac:dyDescent="0.25">
      <c r="A439" s="48"/>
      <c r="B439" s="26" t="e">
        <f>VLOOKUP(A439,'Ref Taxo'!A:B,2,FALSE)</f>
        <v>#N/A</v>
      </c>
      <c r="C439" s="27" t="e">
        <f>VLOOKUP(A439,'Ref Taxo'!A:D,4,FALSE)</f>
        <v>#N/A</v>
      </c>
      <c r="D439" s="49"/>
      <c r="E439" s="50"/>
    </row>
    <row r="440" spans="1:5" x14ac:dyDescent="0.25">
      <c r="A440" s="48"/>
      <c r="B440" s="26" t="e">
        <f>VLOOKUP(A440,'Ref Taxo'!A:B,2,FALSE)</f>
        <v>#N/A</v>
      </c>
      <c r="C440" s="27" t="e">
        <f>VLOOKUP(A440,'Ref Taxo'!A:D,4,FALSE)</f>
        <v>#N/A</v>
      </c>
      <c r="D440" s="49"/>
      <c r="E440" s="50"/>
    </row>
    <row r="441" spans="1:5" x14ac:dyDescent="0.25">
      <c r="A441" s="48"/>
      <c r="B441" s="26" t="e">
        <f>VLOOKUP(A441,'Ref Taxo'!A:B,2,FALSE)</f>
        <v>#N/A</v>
      </c>
      <c r="C441" s="27" t="e">
        <f>VLOOKUP(A441,'Ref Taxo'!A:D,4,FALSE)</f>
        <v>#N/A</v>
      </c>
      <c r="D441" s="49"/>
      <c r="E441" s="50"/>
    </row>
    <row r="442" spans="1:5" x14ac:dyDescent="0.25">
      <c r="A442" s="48"/>
      <c r="B442" s="26" t="e">
        <f>VLOOKUP(A442,'Ref Taxo'!A:B,2,FALSE)</f>
        <v>#N/A</v>
      </c>
      <c r="C442" s="27" t="e">
        <f>VLOOKUP(A442,'Ref Taxo'!A:D,4,FALSE)</f>
        <v>#N/A</v>
      </c>
      <c r="D442" s="49"/>
      <c r="E442" s="50"/>
    </row>
    <row r="443" spans="1:5" x14ac:dyDescent="0.25">
      <c r="A443" s="48"/>
      <c r="B443" s="26" t="e">
        <f>VLOOKUP(A443,'Ref Taxo'!A:B,2,FALSE)</f>
        <v>#N/A</v>
      </c>
      <c r="C443" s="27" t="e">
        <f>VLOOKUP(A443,'Ref Taxo'!A:D,4,FALSE)</f>
        <v>#N/A</v>
      </c>
      <c r="D443" s="49"/>
      <c r="E443" s="50"/>
    </row>
    <row r="444" spans="1:5" x14ac:dyDescent="0.25">
      <c r="A444" s="48"/>
      <c r="B444" s="26" t="e">
        <f>VLOOKUP(A444,'Ref Taxo'!A:B,2,FALSE)</f>
        <v>#N/A</v>
      </c>
      <c r="C444" s="27" t="e">
        <f>VLOOKUP(A444,'Ref Taxo'!A:D,4,FALSE)</f>
        <v>#N/A</v>
      </c>
      <c r="D444" s="49"/>
      <c r="E444" s="50"/>
    </row>
    <row r="445" spans="1:5" x14ac:dyDescent="0.25">
      <c r="A445" s="48"/>
      <c r="B445" s="26" t="e">
        <f>VLOOKUP(A445,'Ref Taxo'!A:B,2,FALSE)</f>
        <v>#N/A</v>
      </c>
      <c r="C445" s="27" t="e">
        <f>VLOOKUP(A445,'Ref Taxo'!A:D,4,FALSE)</f>
        <v>#N/A</v>
      </c>
      <c r="D445" s="49"/>
      <c r="E445" s="50"/>
    </row>
    <row r="446" spans="1:5" x14ac:dyDescent="0.25">
      <c r="A446" s="48"/>
      <c r="B446" s="26" t="e">
        <f>VLOOKUP(A446,'Ref Taxo'!A:B,2,FALSE)</f>
        <v>#N/A</v>
      </c>
      <c r="C446" s="27" t="e">
        <f>VLOOKUP(A446,'Ref Taxo'!A:D,4,FALSE)</f>
        <v>#N/A</v>
      </c>
      <c r="D446" s="49"/>
      <c r="E446" s="50"/>
    </row>
    <row r="447" spans="1:5" x14ac:dyDescent="0.25">
      <c r="A447" s="48"/>
      <c r="B447" s="26" t="e">
        <f>VLOOKUP(A447,'Ref Taxo'!A:B,2,FALSE)</f>
        <v>#N/A</v>
      </c>
      <c r="C447" s="27" t="e">
        <f>VLOOKUP(A447,'Ref Taxo'!A:D,4,FALSE)</f>
        <v>#N/A</v>
      </c>
      <c r="D447" s="49"/>
      <c r="E447" s="50"/>
    </row>
    <row r="448" spans="1:5" x14ac:dyDescent="0.25">
      <c r="A448" s="48"/>
      <c r="B448" s="26" t="e">
        <f>VLOOKUP(A448,'Ref Taxo'!A:B,2,FALSE)</f>
        <v>#N/A</v>
      </c>
      <c r="C448" s="27" t="e">
        <f>VLOOKUP(A448,'Ref Taxo'!A:D,4,FALSE)</f>
        <v>#N/A</v>
      </c>
      <c r="D448" s="49"/>
      <c r="E448" s="50"/>
    </row>
    <row r="449" spans="1:5" x14ac:dyDescent="0.25">
      <c r="A449" s="48"/>
      <c r="B449" s="26" t="e">
        <f>VLOOKUP(A449,'Ref Taxo'!A:B,2,FALSE)</f>
        <v>#N/A</v>
      </c>
      <c r="C449" s="27" t="e">
        <f>VLOOKUP(A449,'Ref Taxo'!A:D,4,FALSE)</f>
        <v>#N/A</v>
      </c>
      <c r="D449" s="49"/>
      <c r="E449" s="50"/>
    </row>
    <row r="450" spans="1:5" x14ac:dyDescent="0.25">
      <c r="A450" s="48"/>
      <c r="B450" s="26" t="e">
        <f>VLOOKUP(A450,'Ref Taxo'!A:B,2,FALSE)</f>
        <v>#N/A</v>
      </c>
      <c r="C450" s="27" t="e">
        <f>VLOOKUP(A450,'Ref Taxo'!A:D,4,FALSE)</f>
        <v>#N/A</v>
      </c>
      <c r="D450" s="49"/>
      <c r="E450" s="50"/>
    </row>
    <row r="451" spans="1:5" x14ac:dyDescent="0.25">
      <c r="A451" s="48"/>
      <c r="B451" s="26" t="e">
        <f>VLOOKUP(A451,'Ref Taxo'!A:B,2,FALSE)</f>
        <v>#N/A</v>
      </c>
      <c r="C451" s="27" t="e">
        <f>VLOOKUP(A451,'Ref Taxo'!A:D,4,FALSE)</f>
        <v>#N/A</v>
      </c>
      <c r="D451" s="49"/>
      <c r="E451" s="50"/>
    </row>
    <row r="452" spans="1:5" x14ac:dyDescent="0.25">
      <c r="A452" s="48"/>
      <c r="B452" s="26" t="e">
        <f>VLOOKUP(A452,'Ref Taxo'!A:B,2,FALSE)</f>
        <v>#N/A</v>
      </c>
      <c r="C452" s="27" t="e">
        <f>VLOOKUP(A452,'Ref Taxo'!A:D,4,FALSE)</f>
        <v>#N/A</v>
      </c>
      <c r="D452" s="49"/>
      <c r="E452" s="50"/>
    </row>
    <row r="453" spans="1:5" x14ac:dyDescent="0.25">
      <c r="A453" s="48"/>
      <c r="B453" s="26" t="e">
        <f>VLOOKUP(A453,'Ref Taxo'!A:B,2,FALSE)</f>
        <v>#N/A</v>
      </c>
      <c r="C453" s="27" t="e">
        <f>VLOOKUP(A453,'Ref Taxo'!A:D,4,FALSE)</f>
        <v>#N/A</v>
      </c>
      <c r="D453" s="49"/>
      <c r="E453" s="50"/>
    </row>
    <row r="454" spans="1:5" x14ac:dyDescent="0.25">
      <c r="A454" s="48"/>
      <c r="B454" s="26" t="e">
        <f>VLOOKUP(A454,'Ref Taxo'!A:B,2,FALSE)</f>
        <v>#N/A</v>
      </c>
      <c r="C454" s="27" t="e">
        <f>VLOOKUP(A454,'Ref Taxo'!A:D,4,FALSE)</f>
        <v>#N/A</v>
      </c>
      <c r="D454" s="49"/>
      <c r="E454" s="50"/>
    </row>
    <row r="455" spans="1:5" x14ac:dyDescent="0.25">
      <c r="A455" s="48"/>
      <c r="B455" s="26" t="e">
        <f>VLOOKUP(A455,'Ref Taxo'!A:B,2,FALSE)</f>
        <v>#N/A</v>
      </c>
      <c r="C455" s="27" t="e">
        <f>VLOOKUP(A455,'Ref Taxo'!A:D,4,FALSE)</f>
        <v>#N/A</v>
      </c>
      <c r="D455" s="49"/>
      <c r="E455" s="50"/>
    </row>
    <row r="456" spans="1:5" x14ac:dyDescent="0.25">
      <c r="A456" s="48"/>
      <c r="B456" s="26" t="e">
        <f>VLOOKUP(A456,'Ref Taxo'!A:B,2,FALSE)</f>
        <v>#N/A</v>
      </c>
      <c r="C456" s="27" t="e">
        <f>VLOOKUP(A456,'Ref Taxo'!A:D,4,FALSE)</f>
        <v>#N/A</v>
      </c>
      <c r="D456" s="49"/>
      <c r="E456" s="50"/>
    </row>
    <row r="457" spans="1:5" x14ac:dyDescent="0.25">
      <c r="A457" s="48"/>
      <c r="B457" s="26" t="e">
        <f>VLOOKUP(A457,'Ref Taxo'!A:B,2,FALSE)</f>
        <v>#N/A</v>
      </c>
      <c r="C457" s="27" t="e">
        <f>VLOOKUP(A457,'Ref Taxo'!A:D,4,FALSE)</f>
        <v>#N/A</v>
      </c>
      <c r="D457" s="49"/>
      <c r="E457" s="50"/>
    </row>
    <row r="458" spans="1:5" x14ac:dyDescent="0.25">
      <c r="A458" s="48"/>
      <c r="B458" s="26" t="e">
        <f>VLOOKUP(A458,'Ref Taxo'!A:B,2,FALSE)</f>
        <v>#N/A</v>
      </c>
      <c r="C458" s="27" t="e">
        <f>VLOOKUP(A458,'Ref Taxo'!A:D,4,FALSE)</f>
        <v>#N/A</v>
      </c>
      <c r="D458" s="49"/>
      <c r="E458" s="50"/>
    </row>
    <row r="459" spans="1:5" x14ac:dyDescent="0.25">
      <c r="A459" s="48"/>
      <c r="B459" s="26" t="e">
        <f>VLOOKUP(A459,'Ref Taxo'!A:B,2,FALSE)</f>
        <v>#N/A</v>
      </c>
      <c r="C459" s="27" t="e">
        <f>VLOOKUP(A459,'Ref Taxo'!A:D,4,FALSE)</f>
        <v>#N/A</v>
      </c>
      <c r="D459" s="49"/>
      <c r="E459" s="50"/>
    </row>
    <row r="460" spans="1:5" x14ac:dyDescent="0.25">
      <c r="A460" s="48"/>
      <c r="B460" s="26" t="e">
        <f>VLOOKUP(A460,'Ref Taxo'!A:B,2,FALSE)</f>
        <v>#N/A</v>
      </c>
      <c r="C460" s="27" t="e">
        <f>VLOOKUP(A460,'Ref Taxo'!A:D,4,FALSE)</f>
        <v>#N/A</v>
      </c>
      <c r="D460" s="49"/>
      <c r="E460" s="50"/>
    </row>
    <row r="461" spans="1:5" x14ac:dyDescent="0.25">
      <c r="A461" s="48"/>
      <c r="B461" s="26" t="e">
        <f>VLOOKUP(A461,'Ref Taxo'!A:B,2,FALSE)</f>
        <v>#N/A</v>
      </c>
      <c r="C461" s="27" t="e">
        <f>VLOOKUP(A461,'Ref Taxo'!A:D,4,FALSE)</f>
        <v>#N/A</v>
      </c>
      <c r="D461" s="49"/>
      <c r="E461" s="50"/>
    </row>
    <row r="462" spans="1:5" x14ac:dyDescent="0.25">
      <c r="A462" s="48"/>
      <c r="B462" s="26" t="e">
        <f>VLOOKUP(A462,'Ref Taxo'!A:B,2,FALSE)</f>
        <v>#N/A</v>
      </c>
      <c r="C462" s="27" t="e">
        <f>VLOOKUP(A462,'Ref Taxo'!A:D,4,FALSE)</f>
        <v>#N/A</v>
      </c>
      <c r="D462" s="49"/>
      <c r="E462" s="50"/>
    </row>
    <row r="463" spans="1:5" x14ac:dyDescent="0.25">
      <c r="A463" s="48"/>
      <c r="B463" s="26" t="e">
        <f>VLOOKUP(A463,'Ref Taxo'!A:B,2,FALSE)</f>
        <v>#N/A</v>
      </c>
      <c r="C463" s="27" t="e">
        <f>VLOOKUP(A463,'Ref Taxo'!A:D,4,FALSE)</f>
        <v>#N/A</v>
      </c>
      <c r="D463" s="49"/>
      <c r="E463" s="50"/>
    </row>
    <row r="464" spans="1:5" x14ac:dyDescent="0.25">
      <c r="A464" s="48"/>
      <c r="B464" s="26" t="e">
        <f>VLOOKUP(A464,'Ref Taxo'!A:B,2,FALSE)</f>
        <v>#N/A</v>
      </c>
      <c r="C464" s="27" t="e">
        <f>VLOOKUP(A464,'Ref Taxo'!A:D,4,FALSE)</f>
        <v>#N/A</v>
      </c>
      <c r="D464" s="49"/>
      <c r="E464" s="50"/>
    </row>
    <row r="465" spans="1:5" x14ac:dyDescent="0.25">
      <c r="A465" s="48"/>
      <c r="B465" s="26" t="e">
        <f>VLOOKUP(A465,'Ref Taxo'!A:B,2,FALSE)</f>
        <v>#N/A</v>
      </c>
      <c r="C465" s="27" t="e">
        <f>VLOOKUP(A465,'Ref Taxo'!A:D,4,FALSE)</f>
        <v>#N/A</v>
      </c>
      <c r="D465" s="49"/>
      <c r="E465" s="50"/>
    </row>
    <row r="466" spans="1:5" x14ac:dyDescent="0.25">
      <c r="A466" s="48"/>
      <c r="B466" s="26" t="e">
        <f>VLOOKUP(A466,'Ref Taxo'!A:B,2,FALSE)</f>
        <v>#N/A</v>
      </c>
      <c r="C466" s="27" t="e">
        <f>VLOOKUP(A466,'Ref Taxo'!A:D,4,FALSE)</f>
        <v>#N/A</v>
      </c>
      <c r="D466" s="49"/>
      <c r="E466" s="50"/>
    </row>
    <row r="467" spans="1:5" x14ac:dyDescent="0.25">
      <c r="A467" s="48"/>
      <c r="B467" s="26" t="e">
        <f>VLOOKUP(A467,'Ref Taxo'!A:B,2,FALSE)</f>
        <v>#N/A</v>
      </c>
      <c r="C467" s="27" t="e">
        <f>VLOOKUP(A467,'Ref Taxo'!A:D,4,FALSE)</f>
        <v>#N/A</v>
      </c>
      <c r="D467" s="49"/>
      <c r="E467" s="50"/>
    </row>
    <row r="468" spans="1:5" x14ac:dyDescent="0.25">
      <c r="A468" s="48"/>
      <c r="B468" s="26" t="e">
        <f>VLOOKUP(A468,'Ref Taxo'!A:B,2,FALSE)</f>
        <v>#N/A</v>
      </c>
      <c r="C468" s="27" t="e">
        <f>VLOOKUP(A468,'Ref Taxo'!A:D,4,FALSE)</f>
        <v>#N/A</v>
      </c>
      <c r="D468" s="49"/>
      <c r="E468" s="50"/>
    </row>
    <row r="469" spans="1:5" x14ac:dyDescent="0.25">
      <c r="A469" s="48"/>
      <c r="B469" s="26" t="e">
        <f>VLOOKUP(A469,'Ref Taxo'!A:B,2,FALSE)</f>
        <v>#N/A</v>
      </c>
      <c r="C469" s="27" t="e">
        <f>VLOOKUP(A469,'Ref Taxo'!A:D,4,FALSE)</f>
        <v>#N/A</v>
      </c>
      <c r="D469" s="49"/>
      <c r="E469" s="50"/>
    </row>
    <row r="470" spans="1:5" x14ac:dyDescent="0.25">
      <c r="A470" s="48"/>
      <c r="B470" s="26" t="e">
        <f>VLOOKUP(A470,'Ref Taxo'!A:B,2,FALSE)</f>
        <v>#N/A</v>
      </c>
      <c r="C470" s="27" t="e">
        <f>VLOOKUP(A470,'Ref Taxo'!A:D,4,FALSE)</f>
        <v>#N/A</v>
      </c>
      <c r="D470" s="49"/>
      <c r="E470" s="50"/>
    </row>
    <row r="471" spans="1:5" x14ac:dyDescent="0.25">
      <c r="A471" s="48"/>
      <c r="B471" s="26" t="e">
        <f>VLOOKUP(A471,'Ref Taxo'!A:B,2,FALSE)</f>
        <v>#N/A</v>
      </c>
      <c r="C471" s="27" t="e">
        <f>VLOOKUP(A471,'Ref Taxo'!A:D,4,FALSE)</f>
        <v>#N/A</v>
      </c>
      <c r="D471" s="49"/>
      <c r="E471" s="50"/>
    </row>
    <row r="472" spans="1:5" x14ac:dyDescent="0.25">
      <c r="A472" s="48"/>
      <c r="B472" s="26" t="e">
        <f>VLOOKUP(A472,'Ref Taxo'!A:B,2,FALSE)</f>
        <v>#N/A</v>
      </c>
      <c r="C472" s="27" t="e">
        <f>VLOOKUP(A472,'Ref Taxo'!A:D,4,FALSE)</f>
        <v>#N/A</v>
      </c>
      <c r="D472" s="49"/>
      <c r="E472" s="50"/>
    </row>
    <row r="473" spans="1:5" x14ac:dyDescent="0.25">
      <c r="A473" s="48"/>
      <c r="B473" s="26" t="e">
        <f>VLOOKUP(A473,'Ref Taxo'!A:B,2,FALSE)</f>
        <v>#N/A</v>
      </c>
      <c r="C473" s="27" t="e">
        <f>VLOOKUP(A473,'Ref Taxo'!A:D,4,FALSE)</f>
        <v>#N/A</v>
      </c>
      <c r="D473" s="49"/>
      <c r="E473" s="50"/>
    </row>
    <row r="474" spans="1:5" x14ac:dyDescent="0.25">
      <c r="A474" s="48"/>
      <c r="B474" s="26" t="e">
        <f>VLOOKUP(A474,'Ref Taxo'!A:B,2,FALSE)</f>
        <v>#N/A</v>
      </c>
      <c r="C474" s="27" t="e">
        <f>VLOOKUP(A474,'Ref Taxo'!A:D,4,FALSE)</f>
        <v>#N/A</v>
      </c>
      <c r="D474" s="49"/>
      <c r="E474" s="50"/>
    </row>
    <row r="475" spans="1:5" x14ac:dyDescent="0.25">
      <c r="A475" s="48"/>
      <c r="B475" s="26" t="e">
        <f>VLOOKUP(A475,'Ref Taxo'!A:B,2,FALSE)</f>
        <v>#N/A</v>
      </c>
      <c r="C475" s="27" t="e">
        <f>VLOOKUP(A475,'Ref Taxo'!A:D,4,FALSE)</f>
        <v>#N/A</v>
      </c>
      <c r="D475" s="49"/>
      <c r="E475" s="50"/>
    </row>
    <row r="476" spans="1:5" x14ac:dyDescent="0.25">
      <c r="A476" s="48"/>
      <c r="B476" s="26" t="e">
        <f>VLOOKUP(A476,'Ref Taxo'!A:B,2,FALSE)</f>
        <v>#N/A</v>
      </c>
      <c r="C476" s="27" t="e">
        <f>VLOOKUP(A476,'Ref Taxo'!A:D,4,FALSE)</f>
        <v>#N/A</v>
      </c>
      <c r="D476" s="49"/>
      <c r="E476" s="50"/>
    </row>
    <row r="477" spans="1:5" x14ac:dyDescent="0.25">
      <c r="A477" s="48"/>
      <c r="B477" s="26" t="e">
        <f>VLOOKUP(A477,'Ref Taxo'!A:B,2,FALSE)</f>
        <v>#N/A</v>
      </c>
      <c r="C477" s="27" t="e">
        <f>VLOOKUP(A477,'Ref Taxo'!A:D,4,FALSE)</f>
        <v>#N/A</v>
      </c>
      <c r="D477" s="49"/>
      <c r="E477" s="50"/>
    </row>
    <row r="478" spans="1:5" x14ac:dyDescent="0.25">
      <c r="A478" s="48"/>
      <c r="B478" s="26" t="e">
        <f>VLOOKUP(A478,'Ref Taxo'!A:B,2,FALSE)</f>
        <v>#N/A</v>
      </c>
      <c r="C478" s="27" t="e">
        <f>VLOOKUP(A478,'Ref Taxo'!A:D,4,FALSE)</f>
        <v>#N/A</v>
      </c>
      <c r="D478" s="49"/>
      <c r="E478" s="50"/>
    </row>
    <row r="479" spans="1:5" x14ac:dyDescent="0.25">
      <c r="A479" s="48"/>
      <c r="B479" s="26" t="e">
        <f>VLOOKUP(A479,'Ref Taxo'!A:B,2,FALSE)</f>
        <v>#N/A</v>
      </c>
      <c r="C479" s="27" t="e">
        <f>VLOOKUP(A479,'Ref Taxo'!A:D,4,FALSE)</f>
        <v>#N/A</v>
      </c>
      <c r="D479" s="49"/>
      <c r="E479" s="50"/>
    </row>
    <row r="480" spans="1:5" x14ac:dyDescent="0.25">
      <c r="A480" s="48"/>
      <c r="B480" s="26" t="e">
        <f>VLOOKUP(A480,'Ref Taxo'!A:B,2,FALSE)</f>
        <v>#N/A</v>
      </c>
      <c r="C480" s="27" t="e">
        <f>VLOOKUP(A480,'Ref Taxo'!A:D,4,FALSE)</f>
        <v>#N/A</v>
      </c>
      <c r="D480" s="49"/>
      <c r="E480" s="50"/>
    </row>
    <row r="481" spans="1:5" x14ac:dyDescent="0.25">
      <c r="A481" s="48"/>
      <c r="B481" s="26" t="e">
        <f>VLOOKUP(A481,'Ref Taxo'!A:B,2,FALSE)</f>
        <v>#N/A</v>
      </c>
      <c r="C481" s="27" t="e">
        <f>VLOOKUP(A481,'Ref Taxo'!A:D,4,FALSE)</f>
        <v>#N/A</v>
      </c>
      <c r="D481" s="49"/>
      <c r="E481" s="50"/>
    </row>
    <row r="482" spans="1:5" x14ac:dyDescent="0.25">
      <c r="A482" s="48"/>
      <c r="B482" s="26" t="e">
        <f>VLOOKUP(A482,'Ref Taxo'!A:B,2,FALSE)</f>
        <v>#N/A</v>
      </c>
      <c r="C482" s="27" t="e">
        <f>VLOOKUP(A482,'Ref Taxo'!A:D,4,FALSE)</f>
        <v>#N/A</v>
      </c>
      <c r="D482" s="49"/>
      <c r="E482" s="50"/>
    </row>
    <row r="483" spans="1:5" x14ac:dyDescent="0.25">
      <c r="A483" s="48"/>
      <c r="B483" s="26" t="e">
        <f>VLOOKUP(A483,'Ref Taxo'!A:B,2,FALSE)</f>
        <v>#N/A</v>
      </c>
      <c r="C483" s="27" t="e">
        <f>VLOOKUP(A483,'Ref Taxo'!A:D,4,FALSE)</f>
        <v>#N/A</v>
      </c>
      <c r="D483" s="49"/>
      <c r="E483" s="50"/>
    </row>
    <row r="484" spans="1:5" x14ac:dyDescent="0.25">
      <c r="A484" s="48"/>
      <c r="B484" s="26" t="e">
        <f>VLOOKUP(A484,'Ref Taxo'!A:B,2,FALSE)</f>
        <v>#N/A</v>
      </c>
      <c r="C484" s="27" t="e">
        <f>VLOOKUP(A484,'Ref Taxo'!A:D,4,FALSE)</f>
        <v>#N/A</v>
      </c>
      <c r="D484" s="49"/>
      <c r="E484" s="50"/>
    </row>
    <row r="485" spans="1:5" x14ac:dyDescent="0.25">
      <c r="A485" s="48"/>
      <c r="B485" s="26" t="e">
        <f>VLOOKUP(A485,'Ref Taxo'!A:B,2,FALSE)</f>
        <v>#N/A</v>
      </c>
      <c r="C485" s="27" t="e">
        <f>VLOOKUP(A485,'Ref Taxo'!A:D,4,FALSE)</f>
        <v>#N/A</v>
      </c>
      <c r="D485" s="49"/>
      <c r="E485" s="50"/>
    </row>
    <row r="486" spans="1:5" x14ac:dyDescent="0.25">
      <c r="A486" s="48"/>
      <c r="B486" s="26" t="e">
        <f>VLOOKUP(A486,'Ref Taxo'!A:B,2,FALSE)</f>
        <v>#N/A</v>
      </c>
      <c r="C486" s="27" t="e">
        <f>VLOOKUP(A486,'Ref Taxo'!A:D,4,FALSE)</f>
        <v>#N/A</v>
      </c>
      <c r="D486" s="49"/>
      <c r="E486" s="50"/>
    </row>
    <row r="487" spans="1:5" x14ac:dyDescent="0.25">
      <c r="A487" s="48"/>
      <c r="B487" s="26" t="e">
        <f>VLOOKUP(A487,'Ref Taxo'!A:B,2,FALSE)</f>
        <v>#N/A</v>
      </c>
      <c r="C487" s="27" t="e">
        <f>VLOOKUP(A487,'Ref Taxo'!A:D,4,FALSE)</f>
        <v>#N/A</v>
      </c>
      <c r="D487" s="49"/>
      <c r="E487" s="50"/>
    </row>
    <row r="488" spans="1:5" x14ac:dyDescent="0.25">
      <c r="A488" s="48"/>
      <c r="B488" s="26" t="e">
        <f>VLOOKUP(A488,'Ref Taxo'!A:B,2,FALSE)</f>
        <v>#N/A</v>
      </c>
      <c r="C488" s="27" t="e">
        <f>VLOOKUP(A488,'Ref Taxo'!A:D,4,FALSE)</f>
        <v>#N/A</v>
      </c>
      <c r="D488" s="49"/>
      <c r="E488" s="50"/>
    </row>
    <row r="489" spans="1:5" x14ac:dyDescent="0.25">
      <c r="A489" s="48"/>
      <c r="B489" s="26" t="e">
        <f>VLOOKUP(A489,'Ref Taxo'!A:B,2,FALSE)</f>
        <v>#N/A</v>
      </c>
      <c r="C489" s="27" t="e">
        <f>VLOOKUP(A489,'Ref Taxo'!A:D,4,FALSE)</f>
        <v>#N/A</v>
      </c>
      <c r="D489" s="49"/>
      <c r="E489" s="50"/>
    </row>
    <row r="490" spans="1:5" x14ac:dyDescent="0.25">
      <c r="A490" s="48"/>
      <c r="B490" s="26" t="e">
        <f>VLOOKUP(A490,'Ref Taxo'!A:B,2,FALSE)</f>
        <v>#N/A</v>
      </c>
      <c r="C490" s="27" t="e">
        <f>VLOOKUP(A490,'Ref Taxo'!A:D,4,FALSE)</f>
        <v>#N/A</v>
      </c>
      <c r="D490" s="49"/>
      <c r="E490" s="50"/>
    </row>
    <row r="491" spans="1:5" x14ac:dyDescent="0.25">
      <c r="A491" s="48"/>
      <c r="B491" s="26" t="e">
        <f>VLOOKUP(A491,'Ref Taxo'!A:B,2,FALSE)</f>
        <v>#N/A</v>
      </c>
      <c r="C491" s="27" t="e">
        <f>VLOOKUP(A491,'Ref Taxo'!A:D,4,FALSE)</f>
        <v>#N/A</v>
      </c>
      <c r="D491" s="49"/>
      <c r="E491" s="50"/>
    </row>
    <row r="492" spans="1:5" x14ac:dyDescent="0.25">
      <c r="A492" s="48"/>
      <c r="B492" s="26" t="e">
        <f>VLOOKUP(A492,'Ref Taxo'!A:B,2,FALSE)</f>
        <v>#N/A</v>
      </c>
      <c r="C492" s="27" t="e">
        <f>VLOOKUP(A492,'Ref Taxo'!A:D,4,FALSE)</f>
        <v>#N/A</v>
      </c>
      <c r="D492" s="49"/>
      <c r="E492" s="50"/>
    </row>
    <row r="493" spans="1:5" x14ac:dyDescent="0.25">
      <c r="A493" s="48"/>
      <c r="B493" s="26" t="e">
        <f>VLOOKUP(A493,'Ref Taxo'!A:B,2,FALSE)</f>
        <v>#N/A</v>
      </c>
      <c r="C493" s="27" t="e">
        <f>VLOOKUP(A493,'Ref Taxo'!A:D,4,FALSE)</f>
        <v>#N/A</v>
      </c>
      <c r="D493" s="49"/>
      <c r="E493" s="50"/>
    </row>
    <row r="494" spans="1:5" x14ac:dyDescent="0.25">
      <c r="A494" s="48"/>
      <c r="B494" s="26" t="e">
        <f>VLOOKUP(A494,'Ref Taxo'!A:B,2,FALSE)</f>
        <v>#N/A</v>
      </c>
      <c r="C494" s="27" t="e">
        <f>VLOOKUP(A494,'Ref Taxo'!A:D,4,FALSE)</f>
        <v>#N/A</v>
      </c>
      <c r="D494" s="49"/>
      <c r="E494" s="50"/>
    </row>
    <row r="495" spans="1:5" x14ac:dyDescent="0.25">
      <c r="A495" s="48"/>
      <c r="B495" s="26" t="e">
        <f>VLOOKUP(A495,'Ref Taxo'!A:B,2,FALSE)</f>
        <v>#N/A</v>
      </c>
      <c r="C495" s="27" t="e">
        <f>VLOOKUP(A495,'Ref Taxo'!A:D,4,FALSE)</f>
        <v>#N/A</v>
      </c>
      <c r="D495" s="49"/>
      <c r="E495" s="50"/>
    </row>
    <row r="496" spans="1:5" x14ac:dyDescent="0.25">
      <c r="A496" s="48"/>
      <c r="B496" s="26" t="e">
        <f>VLOOKUP(A496,'Ref Taxo'!A:B,2,FALSE)</f>
        <v>#N/A</v>
      </c>
      <c r="C496" s="27" t="e">
        <f>VLOOKUP(A496,'Ref Taxo'!A:D,4,FALSE)</f>
        <v>#N/A</v>
      </c>
      <c r="D496" s="49"/>
      <c r="E496" s="50"/>
    </row>
    <row r="497" spans="1:5" x14ac:dyDescent="0.25">
      <c r="A497" s="48"/>
      <c r="B497" s="26" t="e">
        <f>VLOOKUP(A497,'Ref Taxo'!A:B,2,FALSE)</f>
        <v>#N/A</v>
      </c>
      <c r="C497" s="27" t="e">
        <f>VLOOKUP(A497,'Ref Taxo'!A:D,4,FALSE)</f>
        <v>#N/A</v>
      </c>
      <c r="D497" s="49"/>
      <c r="E497" s="50"/>
    </row>
    <row r="498" spans="1:5" x14ac:dyDescent="0.25">
      <c r="A498" s="48"/>
      <c r="B498" s="26" t="e">
        <f>VLOOKUP(A498,'Ref Taxo'!A:B,2,FALSE)</f>
        <v>#N/A</v>
      </c>
      <c r="C498" s="27" t="e">
        <f>VLOOKUP(A498,'Ref Taxo'!A:D,4,FALSE)</f>
        <v>#N/A</v>
      </c>
      <c r="D498" s="49"/>
      <c r="E498" s="50"/>
    </row>
    <row r="499" spans="1:5" x14ac:dyDescent="0.25">
      <c r="A499" s="48"/>
      <c r="B499" s="26" t="e">
        <f>VLOOKUP(A499,'Ref Taxo'!A:B,2,FALSE)</f>
        <v>#N/A</v>
      </c>
      <c r="C499" s="27" t="e">
        <f>VLOOKUP(A499,'Ref Taxo'!A:D,4,FALSE)</f>
        <v>#N/A</v>
      </c>
      <c r="D499" s="49"/>
      <c r="E499" s="50"/>
    </row>
    <row r="500" spans="1:5" x14ac:dyDescent="0.25">
      <c r="A500" s="48"/>
      <c r="B500" s="26" t="e">
        <f>VLOOKUP(A500,'Ref Taxo'!A:B,2,FALSE)</f>
        <v>#N/A</v>
      </c>
      <c r="C500" s="27" t="e">
        <f>VLOOKUP(A500,'Ref Taxo'!A:D,4,FALSE)</f>
        <v>#N/A</v>
      </c>
      <c r="D500" s="49"/>
      <c r="E500" s="50"/>
    </row>
    <row r="501" spans="1:5" x14ac:dyDescent="0.25">
      <c r="A501" s="48"/>
      <c r="B501" s="26" t="e">
        <f>VLOOKUP(A501,'Ref Taxo'!A:B,2,FALSE)</f>
        <v>#N/A</v>
      </c>
      <c r="C501" s="27" t="e">
        <f>VLOOKUP(A501,'Ref Taxo'!A:D,4,FALSE)</f>
        <v>#N/A</v>
      </c>
      <c r="D501" s="49"/>
      <c r="E501" s="50"/>
    </row>
    <row r="502" spans="1:5" x14ac:dyDescent="0.25">
      <c r="A502" s="48"/>
      <c r="B502" s="26" t="e">
        <f>VLOOKUP(A502,'Ref Taxo'!A:B,2,FALSE)</f>
        <v>#N/A</v>
      </c>
      <c r="C502" s="27" t="e">
        <f>VLOOKUP(A502,'Ref Taxo'!A:D,4,FALSE)</f>
        <v>#N/A</v>
      </c>
      <c r="D502" s="49"/>
      <c r="E502" s="50"/>
    </row>
    <row r="503" spans="1:5" x14ac:dyDescent="0.25">
      <c r="A503" s="48"/>
      <c r="B503" s="26" t="e">
        <f>VLOOKUP(A503,'Ref Taxo'!A:B,2,FALSE)</f>
        <v>#N/A</v>
      </c>
      <c r="C503" s="27" t="e">
        <f>VLOOKUP(A503,'Ref Taxo'!A:D,4,FALSE)</f>
        <v>#N/A</v>
      </c>
      <c r="D503" s="49"/>
      <c r="E503" s="50"/>
    </row>
    <row r="504" spans="1:5" x14ac:dyDescent="0.25">
      <c r="A504" s="48"/>
      <c r="B504" s="26" t="e">
        <f>VLOOKUP(A504,'Ref Taxo'!A:B,2,FALSE)</f>
        <v>#N/A</v>
      </c>
      <c r="C504" s="27" t="e">
        <f>VLOOKUP(A504,'Ref Taxo'!A:D,4,FALSE)</f>
        <v>#N/A</v>
      </c>
      <c r="D504" s="49"/>
      <c r="E504" s="50"/>
    </row>
    <row r="505" spans="1:5" x14ac:dyDescent="0.25">
      <c r="A505" s="48"/>
      <c r="B505" s="26" t="e">
        <f>VLOOKUP(A505,'Ref Taxo'!A:B,2,FALSE)</f>
        <v>#N/A</v>
      </c>
      <c r="C505" s="27" t="e">
        <f>VLOOKUP(A505,'Ref Taxo'!A:D,4,FALSE)</f>
        <v>#N/A</v>
      </c>
      <c r="D505" s="49"/>
      <c r="E505" s="50"/>
    </row>
    <row r="506" spans="1:5" x14ac:dyDescent="0.25">
      <c r="A506" s="48"/>
      <c r="B506" s="26" t="e">
        <f>VLOOKUP(A506,'Ref Taxo'!A:B,2,FALSE)</f>
        <v>#N/A</v>
      </c>
      <c r="C506" s="27" t="e">
        <f>VLOOKUP(A506,'Ref Taxo'!A:D,4,FALSE)</f>
        <v>#N/A</v>
      </c>
      <c r="D506" s="49"/>
      <c r="E506" s="50"/>
    </row>
    <row r="507" spans="1:5" x14ac:dyDescent="0.25">
      <c r="A507" s="48"/>
      <c r="B507" s="26" t="e">
        <f>VLOOKUP(A507,'Ref Taxo'!A:B,2,FALSE)</f>
        <v>#N/A</v>
      </c>
      <c r="C507" s="27" t="e">
        <f>VLOOKUP(A507,'Ref Taxo'!A:D,4,FALSE)</f>
        <v>#N/A</v>
      </c>
      <c r="D507" s="49"/>
      <c r="E507" s="50"/>
    </row>
    <row r="508" spans="1:5" x14ac:dyDescent="0.25">
      <c r="A508" s="48"/>
      <c r="B508" s="26" t="e">
        <f>VLOOKUP(A508,'Ref Taxo'!A:B,2,FALSE)</f>
        <v>#N/A</v>
      </c>
      <c r="C508" s="27" t="e">
        <f>VLOOKUP(A508,'Ref Taxo'!A:D,4,FALSE)</f>
        <v>#N/A</v>
      </c>
      <c r="D508" s="49"/>
      <c r="E508" s="50"/>
    </row>
    <row r="509" spans="1:5" x14ac:dyDescent="0.25">
      <c r="A509" s="48"/>
      <c r="B509" s="26" t="e">
        <f>VLOOKUP(A509,'Ref Taxo'!A:B,2,FALSE)</f>
        <v>#N/A</v>
      </c>
      <c r="C509" s="27" t="e">
        <f>VLOOKUP(A509,'Ref Taxo'!A:D,4,FALSE)</f>
        <v>#N/A</v>
      </c>
      <c r="D509" s="49"/>
      <c r="E509" s="50"/>
    </row>
    <row r="510" spans="1:5" x14ac:dyDescent="0.25">
      <c r="A510" s="48"/>
      <c r="B510" s="26" t="e">
        <f>VLOOKUP(A510,'Ref Taxo'!A:B,2,FALSE)</f>
        <v>#N/A</v>
      </c>
      <c r="C510" s="27" t="e">
        <f>VLOOKUP(A510,'Ref Taxo'!A:D,4,FALSE)</f>
        <v>#N/A</v>
      </c>
      <c r="D510" s="49"/>
      <c r="E510" s="50"/>
    </row>
    <row r="511" spans="1:5" x14ac:dyDescent="0.25">
      <c r="A511" s="48"/>
      <c r="B511" s="26" t="e">
        <f>VLOOKUP(A511,'Ref Taxo'!A:B,2,FALSE)</f>
        <v>#N/A</v>
      </c>
      <c r="C511" s="27" t="e">
        <f>VLOOKUP(A511,'Ref Taxo'!A:D,4,FALSE)</f>
        <v>#N/A</v>
      </c>
      <c r="D511" s="49"/>
      <c r="E511" s="50"/>
    </row>
    <row r="512" spans="1:5" x14ac:dyDescent="0.25">
      <c r="A512" s="48"/>
      <c r="B512" s="26" t="e">
        <f>VLOOKUP(A512,'Ref Taxo'!A:B,2,FALSE)</f>
        <v>#N/A</v>
      </c>
      <c r="C512" s="27" t="e">
        <f>VLOOKUP(A512,'Ref Taxo'!A:D,4,FALSE)</f>
        <v>#N/A</v>
      </c>
      <c r="D512" s="49"/>
      <c r="E512" s="50"/>
    </row>
    <row r="513" spans="1:5" x14ac:dyDescent="0.25">
      <c r="A513" s="48"/>
      <c r="B513" s="26" t="e">
        <f>VLOOKUP(A513,'Ref Taxo'!A:B,2,FALSE)</f>
        <v>#N/A</v>
      </c>
      <c r="C513" s="27" t="e">
        <f>VLOOKUP(A513,'Ref Taxo'!A:D,4,FALSE)</f>
        <v>#N/A</v>
      </c>
      <c r="D513" s="49"/>
      <c r="E513" s="50"/>
    </row>
    <row r="514" spans="1:5" x14ac:dyDescent="0.25">
      <c r="A514" s="48"/>
      <c r="B514" s="26" t="e">
        <f>VLOOKUP(A514,'Ref Taxo'!A:B,2,FALSE)</f>
        <v>#N/A</v>
      </c>
      <c r="C514" s="27" t="e">
        <f>VLOOKUP(A514,'Ref Taxo'!A:D,4,FALSE)</f>
        <v>#N/A</v>
      </c>
      <c r="D514" s="49"/>
      <c r="E514" s="50"/>
    </row>
    <row r="515" spans="1:5" x14ac:dyDescent="0.25">
      <c r="A515" s="48"/>
      <c r="B515" s="26" t="e">
        <f>VLOOKUP(A515,'Ref Taxo'!A:B,2,FALSE)</f>
        <v>#N/A</v>
      </c>
      <c r="C515" s="27" t="e">
        <f>VLOOKUP(A515,'Ref Taxo'!A:D,4,FALSE)</f>
        <v>#N/A</v>
      </c>
      <c r="D515" s="49"/>
      <c r="E515" s="50"/>
    </row>
    <row r="516" spans="1:5" x14ac:dyDescent="0.25">
      <c r="A516" s="48"/>
      <c r="B516" s="26" t="e">
        <f>VLOOKUP(A516,'Ref Taxo'!A:B,2,FALSE)</f>
        <v>#N/A</v>
      </c>
      <c r="C516" s="27" t="e">
        <f>VLOOKUP(A516,'Ref Taxo'!A:D,4,FALSE)</f>
        <v>#N/A</v>
      </c>
      <c r="D516" s="49"/>
      <c r="E516" s="50"/>
    </row>
    <row r="517" spans="1:5" x14ac:dyDescent="0.25">
      <c r="A517" s="48"/>
      <c r="B517" s="26" t="e">
        <f>VLOOKUP(A517,'Ref Taxo'!A:B,2,FALSE)</f>
        <v>#N/A</v>
      </c>
      <c r="C517" s="27" t="e">
        <f>VLOOKUP(A517,'Ref Taxo'!A:D,4,FALSE)</f>
        <v>#N/A</v>
      </c>
      <c r="D517" s="49"/>
      <c r="E517" s="50"/>
    </row>
    <row r="518" spans="1:5" x14ac:dyDescent="0.25">
      <c r="A518" s="48"/>
      <c r="B518" s="26" t="e">
        <f>VLOOKUP(A518,'Ref Taxo'!A:B,2,FALSE)</f>
        <v>#N/A</v>
      </c>
      <c r="C518" s="27" t="e">
        <f>VLOOKUP(A518,'Ref Taxo'!A:D,4,FALSE)</f>
        <v>#N/A</v>
      </c>
      <c r="D518" s="49"/>
      <c r="E518" s="50"/>
    </row>
    <row r="519" spans="1:5" x14ac:dyDescent="0.25">
      <c r="A519" s="48"/>
      <c r="B519" s="26" t="e">
        <f>VLOOKUP(A519,'Ref Taxo'!A:B,2,FALSE)</f>
        <v>#N/A</v>
      </c>
      <c r="C519" s="27" t="e">
        <f>VLOOKUP(A519,'Ref Taxo'!A:D,4,FALSE)</f>
        <v>#N/A</v>
      </c>
      <c r="D519" s="49"/>
      <c r="E519" s="50"/>
    </row>
    <row r="520" spans="1:5" x14ac:dyDescent="0.25">
      <c r="A520" s="48"/>
      <c r="B520" s="26" t="e">
        <f>VLOOKUP(A520,'Ref Taxo'!A:B,2,FALSE)</f>
        <v>#N/A</v>
      </c>
      <c r="C520" s="27" t="e">
        <f>VLOOKUP(A520,'Ref Taxo'!A:D,4,FALSE)</f>
        <v>#N/A</v>
      </c>
      <c r="D520" s="49"/>
      <c r="E520" s="50"/>
    </row>
    <row r="521" spans="1:5" x14ac:dyDescent="0.25">
      <c r="A521" s="48"/>
      <c r="B521" s="26" t="e">
        <f>VLOOKUP(A521,'Ref Taxo'!A:B,2,FALSE)</f>
        <v>#N/A</v>
      </c>
      <c r="C521" s="27" t="e">
        <f>VLOOKUP(A521,'Ref Taxo'!A:D,4,FALSE)</f>
        <v>#N/A</v>
      </c>
      <c r="D521" s="49"/>
      <c r="E521" s="50"/>
    </row>
    <row r="522" spans="1:5" x14ac:dyDescent="0.25">
      <c r="A522" s="48"/>
      <c r="B522" s="26" t="e">
        <f>VLOOKUP(A522,'Ref Taxo'!A:B,2,FALSE)</f>
        <v>#N/A</v>
      </c>
      <c r="C522" s="27" t="e">
        <f>VLOOKUP(A522,'Ref Taxo'!A:D,4,FALSE)</f>
        <v>#N/A</v>
      </c>
      <c r="D522" s="49"/>
      <c r="E522" s="50"/>
    </row>
    <row r="523" spans="1:5" x14ac:dyDescent="0.25">
      <c r="A523" s="48"/>
      <c r="B523" s="26" t="e">
        <f>VLOOKUP(A523,'Ref Taxo'!A:B,2,FALSE)</f>
        <v>#N/A</v>
      </c>
      <c r="C523" s="27" t="e">
        <f>VLOOKUP(A523,'Ref Taxo'!A:D,4,FALSE)</f>
        <v>#N/A</v>
      </c>
      <c r="D523" s="49"/>
      <c r="E523" s="50"/>
    </row>
    <row r="524" spans="1:5" x14ac:dyDescent="0.25">
      <c r="A524" s="48"/>
      <c r="B524" s="26" t="e">
        <f>VLOOKUP(A524,'Ref Taxo'!A:B,2,FALSE)</f>
        <v>#N/A</v>
      </c>
      <c r="C524" s="27" t="e">
        <f>VLOOKUP(A524,'Ref Taxo'!A:D,4,FALSE)</f>
        <v>#N/A</v>
      </c>
      <c r="D524" s="49"/>
      <c r="E524" s="50"/>
    </row>
    <row r="525" spans="1:5" x14ac:dyDescent="0.25">
      <c r="A525" s="48"/>
      <c r="B525" s="26" t="e">
        <f>VLOOKUP(A525,'Ref Taxo'!A:B,2,FALSE)</f>
        <v>#N/A</v>
      </c>
      <c r="C525" s="27" t="e">
        <f>VLOOKUP(A525,'Ref Taxo'!A:D,4,FALSE)</f>
        <v>#N/A</v>
      </c>
      <c r="D525" s="49"/>
      <c r="E525" s="50"/>
    </row>
    <row r="526" spans="1:5" x14ac:dyDescent="0.25">
      <c r="A526" s="48"/>
      <c r="B526" s="26" t="e">
        <f>VLOOKUP(A526,'Ref Taxo'!A:B,2,FALSE)</f>
        <v>#N/A</v>
      </c>
      <c r="C526" s="27" t="e">
        <f>VLOOKUP(A526,'Ref Taxo'!A:D,4,FALSE)</f>
        <v>#N/A</v>
      </c>
      <c r="D526" s="49"/>
      <c r="E526" s="50"/>
    </row>
    <row r="527" spans="1:5" x14ac:dyDescent="0.25">
      <c r="A527" s="48"/>
      <c r="B527" s="26" t="e">
        <f>VLOOKUP(A527,'Ref Taxo'!A:B,2,FALSE)</f>
        <v>#N/A</v>
      </c>
      <c r="C527" s="27" t="e">
        <f>VLOOKUP(A527,'Ref Taxo'!A:D,4,FALSE)</f>
        <v>#N/A</v>
      </c>
      <c r="D527" s="49"/>
      <c r="E527" s="50"/>
    </row>
    <row r="528" spans="1:5" x14ac:dyDescent="0.25">
      <c r="A528" s="48"/>
      <c r="B528" s="26" t="e">
        <f>VLOOKUP(A528,'Ref Taxo'!A:B,2,FALSE)</f>
        <v>#N/A</v>
      </c>
      <c r="C528" s="27" t="e">
        <f>VLOOKUP(A528,'Ref Taxo'!A:D,4,FALSE)</f>
        <v>#N/A</v>
      </c>
      <c r="D528" s="49"/>
      <c r="E528" s="50"/>
    </row>
    <row r="529" spans="1:5" x14ac:dyDescent="0.25">
      <c r="A529" s="48"/>
      <c r="B529" s="26" t="e">
        <f>VLOOKUP(A529,'Ref Taxo'!A:B,2,FALSE)</f>
        <v>#N/A</v>
      </c>
      <c r="C529" s="27" t="e">
        <f>VLOOKUP(A529,'Ref Taxo'!A:D,4,FALSE)</f>
        <v>#N/A</v>
      </c>
      <c r="D529" s="49"/>
      <c r="E529" s="50"/>
    </row>
    <row r="530" spans="1:5" x14ac:dyDescent="0.25">
      <c r="A530" s="48"/>
      <c r="B530" s="26" t="e">
        <f>VLOOKUP(A530,'Ref Taxo'!A:B,2,FALSE)</f>
        <v>#N/A</v>
      </c>
      <c r="C530" s="27" t="e">
        <f>VLOOKUP(A530,'Ref Taxo'!A:D,4,FALSE)</f>
        <v>#N/A</v>
      </c>
      <c r="D530" s="49"/>
      <c r="E530" s="50"/>
    </row>
    <row r="531" spans="1:5" x14ac:dyDescent="0.25">
      <c r="A531" s="48"/>
      <c r="B531" s="26" t="e">
        <f>VLOOKUP(A531,'Ref Taxo'!A:B,2,FALSE)</f>
        <v>#N/A</v>
      </c>
      <c r="C531" s="27" t="e">
        <f>VLOOKUP(A531,'Ref Taxo'!A:D,4,FALSE)</f>
        <v>#N/A</v>
      </c>
      <c r="D531" s="49"/>
      <c r="E531" s="50"/>
    </row>
    <row r="532" spans="1:5" x14ac:dyDescent="0.25">
      <c r="A532" s="48"/>
      <c r="B532" s="26" t="e">
        <f>VLOOKUP(A532,'Ref Taxo'!A:B,2,FALSE)</f>
        <v>#N/A</v>
      </c>
      <c r="C532" s="27" t="e">
        <f>VLOOKUP(A532,'Ref Taxo'!A:D,4,FALSE)</f>
        <v>#N/A</v>
      </c>
      <c r="D532" s="49"/>
      <c r="E532" s="50"/>
    </row>
    <row r="533" spans="1:5" x14ac:dyDescent="0.25">
      <c r="A533" s="48"/>
      <c r="B533" s="26" t="e">
        <f>VLOOKUP(A533,'Ref Taxo'!A:B,2,FALSE)</f>
        <v>#N/A</v>
      </c>
      <c r="C533" s="27" t="e">
        <f>VLOOKUP(A533,'Ref Taxo'!A:D,4,FALSE)</f>
        <v>#N/A</v>
      </c>
      <c r="D533" s="49"/>
      <c r="E533" s="50"/>
    </row>
    <row r="534" spans="1:5" x14ac:dyDescent="0.25">
      <c r="A534" s="48"/>
      <c r="B534" s="26" t="e">
        <f>VLOOKUP(A534,'Ref Taxo'!A:B,2,FALSE)</f>
        <v>#N/A</v>
      </c>
      <c r="C534" s="27" t="e">
        <f>VLOOKUP(A534,'Ref Taxo'!A:D,4,FALSE)</f>
        <v>#N/A</v>
      </c>
      <c r="D534" s="49"/>
      <c r="E534" s="50"/>
    </row>
  </sheetData>
  <sheetProtection password="C457" sheet="1" objects="1" scenarios="1"/>
  <mergeCells count="30">
    <mergeCell ref="A87:E87"/>
    <mergeCell ref="A85:E86"/>
    <mergeCell ref="A61:B61"/>
    <mergeCell ref="D84:E84"/>
    <mergeCell ref="D74:E74"/>
    <mergeCell ref="A74:B74"/>
    <mergeCell ref="D68:E68"/>
    <mergeCell ref="A75:B75"/>
    <mergeCell ref="D75:E75"/>
    <mergeCell ref="A22:E22"/>
    <mergeCell ref="A3:E3"/>
    <mergeCell ref="A2:E2"/>
    <mergeCell ref="A32:B33"/>
    <mergeCell ref="D32:E33"/>
    <mergeCell ref="A90:E90"/>
    <mergeCell ref="A40:E40"/>
    <mergeCell ref="A31:B31"/>
    <mergeCell ref="D61:E61"/>
    <mergeCell ref="A68:B68"/>
    <mergeCell ref="D60:E60"/>
    <mergeCell ref="A53:B53"/>
    <mergeCell ref="A41:B41"/>
    <mergeCell ref="A54:B54"/>
    <mergeCell ref="D54:E54"/>
    <mergeCell ref="D41:E41"/>
    <mergeCell ref="D53:E53"/>
    <mergeCell ref="A67:B67"/>
    <mergeCell ref="D67:E67"/>
    <mergeCell ref="A60:B60"/>
    <mergeCell ref="A84:B84"/>
  </mergeCells>
  <dataValidations count="33">
    <dataValidation type="list" allowBlank="1" showInputMessage="1" showErrorMessage="1" sqref="B23 E39">
      <formula1>"IBMR standard, points contacts, mixte"</formula1>
    </dataValidation>
    <dataValidation type="decimal" allowBlank="1" showInputMessage="1" showErrorMessage="1" error="La valeur saisie est en dehors des limites. Vérifier que l'unité de la valeur à rentrer est bien le mètre." sqref="B29">
      <formula1>0</formula1>
      <formula2>1000</formula2>
    </dataValidation>
    <dataValidation type="decimal" allowBlank="1" showInputMessage="1" showErrorMessage="1" error="La valeur saisie est en dehors des limites.  Vérifier que l'unité de la valeur à rentrer est bien le mètre." sqref="B24">
      <formula1>0</formula1>
      <formula2>3000</formula2>
    </dataValidation>
    <dataValidation type="list" allowBlank="1" showErrorMessage="1" sqref="B26">
      <mc:AlternateContent xmlns:x12ac="http://schemas.microsoft.com/office/spreadsheetml/2011/1/ac" xmlns:mc="http://schemas.openxmlformats.org/markup-compatibility/2006">
        <mc:Choice Requires="x12ac">
          <x12ac:list xml:space="preserve">ensoleille , faiblement nuageux , fortement nuageux , pluie fine ," orage, pluie forte ", conditions crepusculaires </x12ac:list>
        </mc:Choice>
        <mc:Fallback>
          <formula1>"ensoleille , faiblement nuageux , fortement nuageux , pluie fine , orage, pluie forte , conditions crepusculaires "</formula1>
        </mc:Fallback>
      </mc:AlternateContent>
    </dataValidation>
    <dataValidation type="list" allowBlank="1" showErrorMessage="1" sqref="B27">
      <formula1>"nulle , faible , moyenne , forte"</formula1>
    </dataValidation>
    <dataValidation type="list" allowBlank="1" showErrorMessage="1" sqref="B25">
      <formula1>"etiage severe , etiage normal , moyennes eaux , hautes eaux"</formula1>
    </dataValidation>
    <dataValidation type="whole" allowBlank="1" showInputMessage="1" showErrorMessage="1" error="attention la valeur doit etre comprise entre 0 et 100" prompt="Veuillez saisir un nombre entier entre 0 et 100" sqref="WVJ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formula1>0</formula1>
      <formula2>100</formula2>
    </dataValidation>
    <dataValidation type="list" allowBlank="1" showInputMessage="1" showErrorMessage="1" sqref="WLN38:WLN39 JA38:JA39 SW38:SW39 ACS38:ACS39 AMO38:AMO39 AWK38:AWK39 BGG38:BGG39 BQC38:BQC39 BZY38:BZY39 CJU38:CJU39 CTQ38:CTQ39 DDM38:DDM39 DNI38:DNI39 DXE38:DXE39 EHA38:EHA39 EQW38:EQW39 FAS38:FAS39 FKO38:FKO39 FUK38:FUK39 GEG38:GEG39 GOC38:GOC39 GXY38:GXY39 HHU38:HHU39 HRQ38:HRQ39 IBM38:IBM39 ILI38:ILI39 IVE38:IVE39 JFA38:JFA39 JOW38:JOW39 JYS38:JYS39 KIO38:KIO39 KSK38:KSK39 LCG38:LCG39 LMC38:LMC39 LVY38:LVY39 MFU38:MFU39 MPQ38:MPQ39 MZM38:MZM39 NJI38:NJI39 NTE38:NTE39 ODA38:ODA39 OMW38:OMW39 OWS38:OWS39 PGO38:PGO39 PQK38:PQK39 QAG38:QAG39 QKC38:QKC39 QTY38:QTY39 RDU38:RDU39 RNQ38:RNQ39 RXM38:RXM39 SHI38:SHI39 SRE38:SRE39 TBA38:TBA39 TKW38:TKW39 TUS38:TUS39 UEO38:UEO39 UOK38:UOK39 UYG38:UYG39 VIC38:VIC39 VRY38:VRY39 WBU38:WBU39 WLQ38:WLQ39 WVM38:WVM39 WVJ38:WVJ39 IX38:IX39 ST38:ST39 ACP38:ACP39 AML38:AML39 AWH38:AWH39 BGD38:BGD39 BPZ38:BPZ39 BZV38:BZV39 CJR38:CJR39 CTN38:CTN39 DDJ38:DDJ39 DNF38:DNF39 DXB38:DXB39 EGX38:EGX39 EQT38:EQT39 FAP38:FAP39 FKL38:FKL39 FUH38:FUH39 GED38:GED39 GNZ38:GNZ39 GXV38:GXV39 HHR38:HHR39 HRN38:HRN39 IBJ38:IBJ39 ILF38:ILF39 IVB38:IVB39 JEX38:JEX39 JOT38:JOT39 JYP38:JYP39 KIL38:KIL39 KSH38:KSH39 LCD38:LCD39 LLZ38:LLZ39 LVV38:LVV39 MFR38:MFR39 MPN38:MPN39 MZJ38:MZJ39 NJF38:NJF39 NTB38:NTB39 OCX38:OCX39 OMT38:OMT39 OWP38:OWP39 PGL38:PGL39 PQH38:PQH39 QAD38:QAD39 QJZ38:QJZ39 QTV38:QTV39 RDR38:RDR39 RNN38:RNN39 RXJ38:RXJ39 SHF38:SHF39 SRB38:SRB39 TAX38:TAX39 TKT38:TKT39 TUP38:TUP39 UEL38:UEL39 UOH38:UOH39 UYD38:UYD39 VHZ38:VHZ39 VRV38:VRV39 WBR38:WBR39">
      <formula1>"absent,peu abondant,abondant,très abondant"</formula1>
    </dataValidation>
    <dataValidation type="decimal" allowBlank="1" showInputMessage="1" showErrorMessage="1" error="La valeur saisie est en dehors des limites. Vérifier que l'unité de la valeur rentrée est bien le mètre." prompt="La valeur peut prendre 1 décimale." sqref="WVM35:WVM36 IX35:IX36 ST35:ST36 ACP35:ACP36 AML35:AML36 AWH35:AWH36 BGD35:BGD36 BPZ35:BPZ36 BZV35:BZV36 CJR35:CJR36 CTN35:CTN36 DDJ35:DDJ36 DNF35:DNF36 DXB35:DXB36 EGX35:EGX36 EQT35:EQT36 FAP35:FAP36 FKL35:FKL36 FUH35:FUH36 GED35:GED36 GNZ35:GNZ36 GXV35:GXV36 HHR35:HHR36 HRN35:HRN36 IBJ35:IBJ36 ILF35:ILF36 IVB35:IVB36 JEX35:JEX36 JOT35:JOT36 JYP35:JYP36 KIL35:KIL36 KSH35:KSH36 LCD35:LCD36 LLZ35:LLZ36 LVV35:LVV36 MFR35:MFR36 MPN35:MPN36 MZJ35:MZJ36 NJF35:NJF36 NTB35:NTB36 OCX35:OCX36 OMT35:OMT36 OWP35:OWP36 PGL35:PGL36 PQH35:PQH36 QAD35:QAD36 QJZ35:QJZ36 QTV35:QTV36 RDR35:RDR36 RNN35:RNN36 RXJ35:RXJ36 SHF35:SHF36 SRB35:SRB36 TAX35:TAX36 TKT35:TKT36 TUP35:TUP36 UEL35:UEL36 UOH35:UOH36 UYD35:UYD36 VHZ35:VHZ36 VRV35:VRV36 WBR35:WBR36 WLN35:WLN36 WVJ35:WVJ36 WLQ35:WLQ36 JA35:JA36 SW35:SW36 ACS35:ACS36 AMO35:AMO36 AWK35:AWK36 BGG35:BGG36 BQC35:BQC36 BZY35:BZY36 CJU35:CJU36 CTQ35:CTQ36 DDM35:DDM36 DNI35:DNI36 DXE35:DXE36 EHA35:EHA36 EQW35:EQW36 FAS35:FAS36 FKO35:FKO36 FUK35:FUK36 GEG35:GEG36 GOC35:GOC36 GXY35:GXY36 HHU35:HHU36 HRQ35:HRQ36 IBM35:IBM36 ILI35:ILI36 IVE35:IVE36 JFA35:JFA36 JOW35:JOW36 JYS35:JYS36 KIO35:KIO36 KSK35:KSK36 LCG35:LCG36 LMC35:LMC36 LVY35:LVY36 MFU35:MFU36 MPQ35:MPQ36 MZM35:MZM36 NJI35:NJI36 NTE35:NTE36 ODA35:ODA36 OMW35:OMW36 OWS35:OWS36 PGO35:PGO36 PQK35:PQK36 QAG35:QAG36 QKC35:QKC36 QTY35:QTY36 RDU35:RDU36 RNQ35:RNQ36 RXM35:RXM36 SHI35:SHI36 SRE35:SRE36 TBA35:TBA36 TKW35:TKW36 TUS35:TUS36 UEO35:UEO36 UOK35:UOK36 UYG35:UYG36 VIC35:VIC36 VRY35:VRY36 WBU35:WBU36">
      <formula1>0</formula1>
      <formula2>500</formula2>
    </dataValidation>
    <dataValidation type="decimal" allowBlank="1" showInputMessage="1" showErrorMessage="1" error="Attention la valeur doit etre comprise entre 0 et 100" prompt="Veuillez saisir un nombre entier entre 0 et 100" sqref="WVJ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formula1>0</formula1>
      <formula2>100</formula2>
    </dataValidation>
    <dataValidation type="decimal" allowBlank="1" showInputMessage="1" showErrorMessage="1" error="attention la valeur doit etre comprise entre 0 et 100" prompt="Veuillez saisir un nombre entier entre 0 et 100" sqref="WVM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formula1>0</formula1>
      <formula2>100</formula2>
    </dataValidation>
    <dataValidation type="textLength" allowBlank="1" showInputMessage="1" showErrorMessage="1" error="La valeur doit etre un nombre entier compris entre 1 et 5" prompt="Veuillez saisir le nom du type" sqref="WVM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WLQ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formula1>1</formula1>
      <formula2>15</formula2>
    </dataValidation>
    <dataValidation type="list" allowBlank="1" showInputMessage="1" showErrorMessage="1" sqref="WBU76:WBU83 JA55:JA59 SW55:SW59 ACS55:ACS59 AMO55:AMO59 AWK55:AWK59 BGG55:BGG59 BQC55:BQC59 BZY55:BZY59 CJU55:CJU59 CTQ55:CTQ59 DDM55:DDM59 DNI55:DNI59 DXE55:DXE59 EHA55:EHA59 EQW55:EQW59 FAS55:FAS59 FKO55:FKO59 FUK55:FUK59 GEG55:GEG59 GOC55:GOC59 GXY55:GXY59 HHU55:HHU59 HRQ55:HRQ59 IBM55:IBM59 ILI55:ILI59 IVE55:IVE59 JFA55:JFA59 JOW55:JOW59 JYS55:JYS59 KIO55:KIO59 KSK55:KSK59 LCG55:LCG59 LMC55:LMC59 LVY55:LVY59 MFU55:MFU59 MPQ55:MPQ59 MZM55:MZM59 NJI55:NJI59 NTE55:NTE59 ODA55:ODA59 OMW55:OMW59 OWS55:OWS59 PGO55:PGO59 PQK55:PQK59 QAG55:QAG59 QKC55:QKC59 QTY55:QTY59 RDU55:RDU59 RNQ55:RNQ59 RXM55:RXM59 SHI55:SHI59 SRE55:SRE59 TBA55:TBA59 TKW55:TKW59 TUS55:TUS59 UEO55:UEO59 UOK55:UOK59 UYG55:UYG59 VIC55:VIC59 VRY55:VRY59 WBU55:WBU59 WLQ55:WLQ59 WVM55:WVM59 UYG76:UYG83 IX76:IX83 ST76:ST83 ACP76:ACP83 AML76:AML83 AWH76:AWH83 BGD76:BGD83 BPZ76:BPZ83 BZV76:BZV83 CJR76:CJR83 CTN76:CTN83 DDJ76:DDJ83 DNF76:DNF83 DXB76:DXB83 EGX76:EGX83 EQT76:EQT83 FAP76:FAP83 FKL76:FKL83 FUH76:FUH83 GED76:GED83 GNZ76:GNZ83 GXV76:GXV83 HHR76:HHR83 HRN76:HRN83 IBJ76:IBJ83 ILF76:ILF83 IVB76:IVB83 JEX76:JEX83 JOT76:JOT83 JYP76:JYP83 KIL76:KIL83 KSH76:KSH83 LCD76:LCD83 LLZ76:LLZ83 LVV76:LVV83 MFR76:MFR83 MPN76:MPN83 MZJ76:MZJ83 NJF76:NJF83 NTB76:NTB83 OCX76:OCX83 OMT76:OMT83 OWP76:OWP83 PGL76:PGL83 PQH76:PQH83 QAD76:QAD83 QJZ76:QJZ83 QTV76:QTV83 RDR76:RDR83 RNN76:RNN83 RXJ76:RXJ83 SHF76:SHF83 SRB76:SRB83 TAX76:TAX83 TKT76:TKT83 TUP76:TUP83 UEL76:UEL83 UOH76:UOH83 UYD76:UYD83 VHZ76:VHZ83 VRV76:VRV83 WBR76:WBR83 WLN76:WLN83 WVJ76:WVJ83 WVM76:WVM83 IX55:IX59 ST55:ST59 ACP55:ACP59 AML55:AML59 AWH55:AWH59 BGD55:BGD59 BPZ55:BPZ59 BZV55:BZV59 CJR55:CJR59 CTN55:CTN59 DDJ55:DDJ59 DNF55:DNF59 DXB55:DXB59 EGX55:EGX59 EQT55:EQT59 FAP55:FAP59 FKL55:FKL59 FUH55:FUH59 GED55:GED59 GNZ55:GNZ59 GXV55:GXV59 HHR55:HHR59 HRN55:HRN59 IBJ55:IBJ59 ILF55:ILF59 IVB55:IVB59 JEX55:JEX59 JOT55:JOT59 JYP55:JYP59 KIL55:KIL59 KSH55:KSH59 LCD55:LCD59 LLZ55:LLZ59 LVV55:LVV59 MFR55:MFR59 MPN55:MPN59 MZJ55:MZJ59 NJF55:NJF59 NTB55:NTB59 OCX55:OCX59 OMT55:OMT59 OWP55:OWP59 PGL55:PGL59 PQH55:PQH59 QAD55:QAD59 QJZ55:QJZ59 QTV55:QTV59 RDR55:RDR59 RNN55:RNN59 RXJ55:RXJ59 SHF55:SHF59 SRB55:SRB59 TAX55:TAX59 TKT55:TKT59 TUP55:TUP59 UEL55:UEL59 UOH55:UOH59 UYD55:UYD59 VHZ55:VHZ59 VRV55:VRV59 WBR55:WBR59 WLN55:WLN59 WVJ55:WVJ59 WLQ76:WLQ83 IX62:IX66 ST62:ST66 ACP62:ACP66 AML62:AML66 AWH62:AWH66 BGD62:BGD66 BPZ62:BPZ66 BZV62:BZV66 CJR62:CJR66 CTN62:CTN66 DDJ62:DDJ66 DNF62:DNF66 DXB62:DXB66 EGX62:EGX66 EQT62:EQT66 FAP62:FAP66 FKL62:FKL66 FUH62:FUH66 GED62:GED66 GNZ62:GNZ66 GXV62:GXV66 HHR62:HHR66 HRN62:HRN66 IBJ62:IBJ66 ILF62:ILF66 IVB62:IVB66 JEX62:JEX66 JOT62:JOT66 JYP62:JYP66 KIL62:KIL66 KSH62:KSH66 LCD62:LCD66 LLZ62:LLZ66 LVV62:LVV66 MFR62:MFR66 MPN62:MPN66 MZJ62:MZJ66 NJF62:NJF66 NTB62:NTB66 OCX62:OCX66 OMT62:OMT66 OWP62:OWP66 PGL62:PGL66 PQH62:PQH66 QAD62:QAD66 QJZ62:QJZ66 QTV62:QTV66 RDR62:RDR66 RNN62:RNN66 RXJ62:RXJ66 SHF62:SHF66 SRB62:SRB66 TAX62:TAX66 TKT62:TKT66 TUP62:TUP66 UEL62:UEL66 UOH62:UOH66 UYD62:UYD66 VHZ62:VHZ66 VRV62:VRV66 WBR62:WBR66 WLN62:WLN66 WVJ62:WVJ66 VRY76:VRY83 JA62:JA66 SW62:SW66 ACS62:ACS66 AMO62:AMO66 AWK62:AWK66 BGG62:BGG66 BQC62:BQC66 BZY62:BZY66 CJU62:CJU66 CTQ62:CTQ66 DDM62:DDM66 DNI62:DNI66 DXE62:DXE66 EHA62:EHA66 EQW62:EQW66 FAS62:FAS66 FKO62:FKO66 FUK62:FUK66 GEG62:GEG66 GOC62:GOC66 GXY62:GXY66 HHU62:HHU66 HRQ62:HRQ66 IBM62:IBM66 ILI62:ILI66 IVE62:IVE66 JFA62:JFA66 JOW62:JOW66 JYS62:JYS66 KIO62:KIO66 KSK62:KSK66 LCG62:LCG66 LMC62:LMC66 LVY62:LVY66 MFU62:MFU66 MPQ62:MPQ66 MZM62:MZM66 NJI62:NJI66 NTE62:NTE66 ODA62:ODA66 OMW62:OMW66 OWS62:OWS66 PGO62:PGO66 PQK62:PQK66 QAG62:QAG66 QKC62:QKC66 QTY62:QTY66 RDU62:RDU66 RNQ62:RNQ66 RXM62:RXM66 SHI62:SHI66 SRE62:SRE66 TBA62:TBA66 TKW62:TKW66 TUS62:TUS66 UEO62:UEO66 UOK62:UOK66 UYG62:UYG66 VIC62:VIC66 VRY62:VRY66 WBU62:WBU66 WLQ62:WLQ66 WVM62:WVM66 VIC76:VIC83 JA76:JA83 SW76:SW83 ACS76:ACS83 AMO76:AMO83 AWK76:AWK83 BGG76:BGG83 BQC76:BQC83 BZY76:BZY83 CJU76:CJU83 CTQ76:CTQ83 DDM76:DDM83 DNI76:DNI83 DXE76:DXE83 EHA76:EHA83 EQW76:EQW83 FAS76:FAS83 FKO76:FKO83 FUK76:FUK83 GEG76:GEG83 GOC76:GOC83 GXY76:GXY83 HHU76:HHU83 HRQ76:HRQ83 IBM76:IBM83 ILI76:ILI83 IVE76:IVE83 JFA76:JFA83 JOW76:JOW83 JYS76:JYS83 KIO76:KIO83 KSK76:KSK83 LCG76:LCG83 LMC76:LMC83 LVY76:LVY83 MFU76:MFU83 MPQ76:MPQ83 MZM76:MZM83 NJI76:NJI83 NTE76:NTE83 ODA76:ODA83 OMW76:OMW83 OWS76:OWS83 PGO76:PGO83 PQK76:PQK83 QAG76:QAG83 QKC76:QKC83 QTY76:QTY83 RDU76:RDU83 RNQ76:RNQ83 RXM76:RXM83 SHI76:SHI83 SRE76:SRE83 TBA76:TBA83 TKW76:TKW83 TUS76:TUS83 UEO76:UEO83 UOK76:UOK83">
      <formula1>"0,1,2,3,4,5,"</formula1>
    </dataValidation>
    <dataValidation type="list" allowBlank="1" showInputMessage="1" showErrorMessage="1" sqref="WLN69:WLN73 JA69:JA73 SW69:SW73 ACS69:ACS73 AMO69:AMO73 AWK69:AWK73 BGG69:BGG73 BQC69:BQC73 BZY69:BZY73 CJU69:CJU73 CTQ69:CTQ73 DDM69:DDM73 DNI69:DNI73 DXE69:DXE73 EHA69:EHA73 EQW69:EQW73 FAS69:FAS73 FKO69:FKO73 FUK69:FUK73 GEG69:GEG73 GOC69:GOC73 GXY69:GXY73 HHU69:HHU73 HRQ69:HRQ73 IBM69:IBM73 ILI69:ILI73 IVE69:IVE73 JFA69:JFA73 JOW69:JOW73 JYS69:JYS73 KIO69:KIO73 KSK69:KSK73 LCG69:LCG73 LMC69:LMC73 LVY69:LVY73 MFU69:MFU73 MPQ69:MPQ73 MZM69:MZM73 NJI69:NJI73 NTE69:NTE73 ODA69:ODA73 OMW69:OMW73 OWS69:OWS73 PGO69:PGO73 PQK69:PQK73 QAG69:QAG73 QKC69:QKC73 QTY69:QTY73 RDU69:RDU73 RNQ69:RNQ73 RXM69:RXM73 SHI69:SHI73 SRE69:SRE73 TBA69:TBA73 TKW69:TKW73 TUS69:TUS73 UEO69:UEO73 UOK69:UOK73 UYG69:UYG73 VIC69:VIC73 VRY69:VRY73 WBU69:WBU73 WLQ69:WLQ73 WVM69:WVM73 WVJ69:WVJ73 IX69:IX73 ST69:ST73 ACP69:ACP73 AML69:AML73 AWH69:AWH73 BGD69:BGD73 BPZ69:BPZ73 BZV69:BZV73 CJR69:CJR73 CTN69:CTN73 DDJ69:DDJ73 DNF69:DNF73 DXB69:DXB73 EGX69:EGX73 EQT69:EQT73 FAP69:FAP73 FKL69:FKL73 FUH69:FUH73 GED69:GED73 GNZ69:GNZ73 GXV69:GXV73 HHR69:HHR73 HRN69:HRN73 IBJ69:IBJ73 ILF69:ILF73 IVB69:IVB73 JEX69:JEX73 JOT69:JOT73 JYP69:JYP73 KIL69:KIL73 KSH69:KSH73 LCD69:LCD73 LLZ69:LLZ73 LVV69:LVV73 MFR69:MFR73 MPN69:MPN73 MZJ69:MZJ73 NJF69:NJF73 NTB69:NTB73 OCX69:OCX73 OMT69:OMT73 OWP69:OWP73 PGL69:PGL73 PQH69:PQH73 QAD69:QAD73 QJZ69:QJZ73 QTV69:QTV73 RDR69:RDR73 RNN69:RNN73 RXJ69:RXJ73 SHF69:SHF73 SRB69:SRB73 TAX69:TAX73 TKT69:TKT73 TUP69:TUP73 UEL69:UEL73 UOH69:UOH73 UYD69:UYD73 VHZ69:VHZ73 VRV69:VRV73 WBR69:WBR73">
      <formula1>"0,1,2,3,4,5"</formula1>
    </dataValidation>
    <dataValidation type="list" allowBlank="1" showInputMessage="1" showErrorMessage="1" error="La valeur doit etre un nombre entier compris entre 1 et 5" sqref="WLQ42:WLQ50 IX42:IX50 ST42:ST50 ACP42:ACP50 AML42:AML50 AWH42:AWH50 BGD42:BGD50 BPZ42:BPZ50 BZV42:BZV50 CJR42:CJR50 CTN42:CTN50 DDJ42:DDJ50 DNF42:DNF50 DXB42:DXB50 EGX42:EGX50 EQT42:EQT50 FAP42:FAP50 FKL42:FKL50 FUH42:FUH50 GED42:GED50 GNZ42:GNZ50 GXV42:GXV50 HHR42:HHR50 HRN42:HRN50 IBJ42:IBJ50 ILF42:ILF50 IVB42:IVB50 JEX42:JEX50 JOT42:JOT50 JYP42:JYP50 KIL42:KIL50 KSH42:KSH50 LCD42:LCD50 LLZ42:LLZ50 LVV42:LVV50 MFR42:MFR50 MPN42:MPN50 MZJ42:MZJ50 NJF42:NJF50 NTB42:NTB50 OCX42:OCX50 OMT42:OMT50 OWP42:OWP50 PGL42:PGL50 PQH42:PQH50 QAD42:QAD50 QJZ42:QJZ50 QTV42:QTV50 RDR42:RDR50 RNN42:RNN50 RXJ42:RXJ50 SHF42:SHF50 SRB42:SRB50 TAX42:TAX50 TKT42:TKT50 TUP42:TUP50 UEL42:UEL50 UOH42:UOH50 UYD42:UYD50 VHZ42:VHZ50 VRV42:VRV50 WBR42:WBR50 WLN42:WLN50 WVJ42:WVJ50 VRY42:VRY50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WVM42:WVM50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BU42:WBU50 JA42:JA50 SW42:SW50 ACS42:ACS50 AMO42:AMO50 AWK42:AWK50 BGG42:BGG50 BQC42:BQC50 BZY42:BZY50 CJU42:CJU50 CTQ42:CTQ50 DDM42:DDM50 DNI42:DNI50 DXE42:DXE50 EHA42:EHA50 EQW42:EQW50 FAS42:FAS50 FKO42:FKO50 FUK42:FUK50 GEG42:GEG50 GOC42:GOC50 GXY42:GXY50 HHU42:HHU50 HRQ42:HRQ50 IBM42:IBM50 ILI42:ILI50 IVE42:IVE50 JFA42:JFA50 JOW42:JOW50 JYS42:JYS50 KIO42:KIO50 KSK42:KSK50 LCG42:LCG50 LMC42:LMC50 LVY42:LVY50 MFU42:MFU50 MPQ42:MPQ50 MZM42:MZM50 NJI42:NJI50 NTE42:NTE50 ODA42:ODA50 OMW42:OMW50 OWS42:OWS50 PGO42:PGO50 PQK42:PQK50 QAG42:QAG50 QKC42:QKC50 QTY42:QTY50 RDU42:RDU50 RNQ42:RNQ50 RXM42:RXM50 SHI42:SHI50 SRE42:SRE50 TBA42:TBA50 TKW42:TKW50 TUS42:TUS50 UEO42:UEO50 UOK42:UOK50 UYG42:UYG50 VIC42:VIC50 E52 E76:E83 B55:B59 E55:E59 B62:B66 E62:E66 B69:B73 E69:E73 B76:B83 E42:E50 B42:B50 B52">
      <formula1>"0,1,2,3,4,5"</formula1>
    </dataValidation>
    <dataValidation type="list" allowBlank="1" showInputMessage="1" showErrorMessage="1" sqref="WVJ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formula1>"1,2"</formula1>
    </dataValidation>
    <dataValidation type="custom" allowBlank="1" showInputMessage="1" showErrorMessage="1" error="Vérifier que la valeur est bien comprise entre 0 et 100 et que la somme des valeurs pour les 2 unités de relevé est bien égale à 100." prompt="Veuillez saisir un nombre entier entre 0 et 100" sqref="WVM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formula1>IX34+JA34=100</formula1>
    </dataValidation>
    <dataValidation type="decimal" allowBlank="1" showErrorMessage="1" error="La valeur saisie est en dehors des limites. Vérifier que l'unité de la valeur à rentrer est bien le mètre." sqref="B28 B51 E51">
      <formula1>0</formula1>
      <formula2>1000</formula2>
    </dataValidation>
    <dataValidation type="list" allowBlank="1" showInputMessage="1" sqref="B30">
      <formula1>"1,2"</formula1>
    </dataValidation>
    <dataValidation type="list" allowBlank="1" showInputMessage="1" showErrorMessage="1" sqref="B38 E38">
      <formula1>"absent, peu abondant, abondant , très abondant"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4"/>
    <dataValidation allowBlank="1" showInputMessage="1" showErrorMessage="1" prompt="Code Sandre de la station de mesure" sqref="B5"/>
    <dataValidation allowBlank="1" showInputMessage="1" showErrorMessage="1" prompt="Nom de la station de mesure" sqref="B6"/>
    <dataValidation allowBlank="1" showInputMessage="1" showErrorMessage="1" prompt="Code Sandre du point de prélèvement" sqref="B7"/>
    <dataValidation allowBlank="1" showInputMessage="1" showErrorMessage="1" prompt="Date du prélèvement_x000a__x000a_jj/mm/aaaa" sqref="B8"/>
    <dataValidation allowBlank="1" showInputMessage="1" showErrorMessage="1" prompt="Code SIRET de l'organisme producteur de l'opération de prélèvement._x000a__x000a_Le producteur représente le maître d'ouvrage de l'opération de prélèvement." sqref="B11"/>
    <dataValidation allowBlank="1" showInputMessage="1" showErrorMessage="1" prompt="Nom de l'organisme producteur de l'opération de prélèvement._x000a__x000a_Le producteur représente le maître d'ouvrage de l'opération de prélèvement." sqref="B12"/>
    <dataValidation allowBlank="1" showInputMessage="1" showErrorMessage="1" prompt="Code SIRET de l'organisme ayant réalisé le prélèvement et les déterminations." sqref="B13"/>
    <dataValidation allowBlank="1" showInputMessage="1" showErrorMessage="1" prompt="Nom de l'organisme ayant réalisé le prélèvement et les déterminations." sqref="B14"/>
    <dataValidation allowBlank="1" showInputMessage="1" showErrorMessage="1" prompt="Coordonnée X amont de l'opération de prélèvement._x000a__x000a_En lambert 93 pour la métropole." sqref="B17"/>
    <dataValidation allowBlank="1" showInputMessage="1" showErrorMessage="1" prompt="Coordonnée Y amont de l'opération de prélèvement._x000a__x000a_En lambert 93 pour la métropole." sqref="B18"/>
    <dataValidation allowBlank="1" showInputMessage="1" showErrorMessage="1" prompt="Coordonnée Y aval de l'opération de prélèvement._x000a__x000a_En lambert 93 pour la métropole." sqref="B20"/>
    <dataValidation allowBlank="1" showInputMessage="1" showErrorMessage="1" prompt="Coordonnée X aval de l'opération de prélèvement._x000a__x000a_En lambert 93 pour la métropole." sqref="B19"/>
  </dataValidations>
  <pageMargins left="0.7" right="0.7" top="0.75" bottom="0.75" header="0.3" footer="0.3"/>
  <pageSetup paperSize="9" scale="10"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x14:formula1>
            <xm:f>'Ref Taxo'!$A$2:$A$1156</xm:f>
          </x14:formula1>
          <xm:sqref>A92:A534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Ref Taxo</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2017-08-03T14:39:23Z</cp:lastPrinted>
  <dcterms:created xsi:type="dcterms:W3CDTF">2017-07-26T12:29:11Z</dcterms:created>
  <dcterms:modified xsi:type="dcterms:W3CDTF">2017-11-02T13:50:06Z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