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bookViews>
  <sheets>
    <sheet name="fiche terrain à imprimer" sheetId="3" r:id="rId1"/>
    <sheet name="Ref. Taxo. " sheetId="2" r:id="rId2"/>
    <sheet name="Saisie" sheetId="1" r:id="rId3"/>
  </sheets>
  <calcPr calcId="145621"/>
</workbook>
</file>

<file path=xl/calcChain.xml><?xml version="1.0" encoding="utf-8"?>
<calcChain xmlns="http://schemas.openxmlformats.org/spreadsheetml/2006/main">
  <c r="C15" i="3" l="1"/>
  <c r="C16" i="3" s="1"/>
  <c r="D52" i="1" l="1"/>
  <c r="D109" i="1" l="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108" i="1"/>
  <c r="A81" i="1" l="1"/>
  <c r="B81" i="1"/>
  <c r="B108" i="1"/>
  <c r="A108" i="1"/>
  <c r="A52" i="1"/>
  <c r="B52" i="1"/>
  <c r="C52" i="1"/>
  <c r="B92" i="1" l="1"/>
  <c r="H64" i="1"/>
  <c r="B84" i="1" l="1"/>
  <c r="B82" i="1"/>
  <c r="A92" i="1"/>
  <c r="A90" i="1"/>
  <c r="A88" i="1"/>
  <c r="A86" i="1"/>
  <c r="A84" i="1"/>
  <c r="A82" i="1"/>
  <c r="A91" i="1"/>
  <c r="A89" i="1"/>
  <c r="A87" i="1"/>
  <c r="A85" i="1"/>
  <c r="A83" i="1"/>
  <c r="B83" i="1"/>
  <c r="B85" i="1"/>
  <c r="B87" i="1"/>
  <c r="B89" i="1"/>
  <c r="B91" i="1"/>
  <c r="B86" i="1"/>
  <c r="B88" i="1"/>
  <c r="B90" i="1"/>
  <c r="A263" i="1" l="1"/>
  <c r="A261" i="1"/>
  <c r="A259" i="1"/>
  <c r="A257" i="1"/>
  <c r="A255" i="1"/>
  <c r="A253" i="1"/>
  <c r="A251" i="1"/>
  <c r="A249" i="1"/>
  <c r="A247" i="1"/>
  <c r="A245" i="1"/>
  <c r="A243" i="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262" i="1"/>
  <c r="A260" i="1"/>
  <c r="A258" i="1"/>
  <c r="A256" i="1"/>
  <c r="A254" i="1"/>
  <c r="A252" i="1"/>
  <c r="A250" i="1"/>
  <c r="A248" i="1"/>
  <c r="A246" i="1"/>
  <c r="A244"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B263" i="1"/>
  <c r="B261" i="1"/>
  <c r="B259" i="1"/>
  <c r="B257" i="1"/>
  <c r="B255" i="1"/>
  <c r="B253" i="1"/>
  <c r="B251" i="1"/>
  <c r="B249" i="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262" i="1"/>
  <c r="B260" i="1"/>
  <c r="B258" i="1"/>
  <c r="B256" i="1"/>
  <c r="B254" i="1"/>
  <c r="B252" i="1"/>
  <c r="B250" i="1"/>
  <c r="B248" i="1"/>
  <c r="B246" i="1"/>
  <c r="B244"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alcChain>
</file>

<file path=xl/sharedStrings.xml><?xml version="1.0" encoding="utf-8"?>
<sst xmlns="http://schemas.openxmlformats.org/spreadsheetml/2006/main" count="12099" uniqueCount="6285">
  <si>
    <t>Informations sur la station</t>
  </si>
  <si>
    <t>Classe qualitatives</t>
  </si>
  <si>
    <t>déf des substrats</t>
  </si>
  <si>
    <t>S1</t>
  </si>
  <si>
    <t>N3</t>
  </si>
  <si>
    <t>LEGENDE</t>
  </si>
  <si>
    <t>S2</t>
  </si>
  <si>
    <t>N5</t>
  </si>
  <si>
    <t>Informations liées à la station de rapportage (site chimie)</t>
  </si>
  <si>
    <t>S3</t>
  </si>
  <si>
    <t>N6</t>
  </si>
  <si>
    <t>CODE STATION</t>
  </si>
  <si>
    <t>Au format RNB si possible et précédé du code Bassin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</si>
  <si>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</si>
  <si>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</si>
  <si>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</si>
  <si>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</si>
  <si>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</si>
  <si>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</si>
  <si>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</si>
  <si>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</si>
  <si>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</si>
  <si>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</si>
  <si>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</si>
  <si>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</si>
  <si>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</si>
  <si>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</si>
  <si>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</si>
  <si>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</si>
  <si>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</si>
  <si>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</si>
  <si>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</si>
  <si>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</si>
  <si>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</si>
  <si>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</si>
  <si>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</si>
  <si>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</si>
  <si>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</si>
  <si>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</si>
  <si>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</si>
  <si>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</si>
  <si>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</si>
  <si>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</si>
  <si>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</si>
  <si>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</si>
  <si>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</si>
  <si>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</si>
  <si>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</si>
  <si>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</si>
  <si>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</si>
  <si>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</si>
  <si>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</si>
  <si>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</si>
  <si>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</si>
  <si>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</si>
  <si>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</si>
  <si>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</si>
  <si>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</si>
  <si>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</si>
  <si>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</si>
  <si>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</si>
  <si>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</si>
  <si>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</si>
  <si>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</si>
  <si>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</si>
  <si>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</si>
  <si>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</si>
  <si>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</si>
  <si>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</si>
  <si>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</si>
  <si>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</si>
  <si>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</si>
  <si>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</si>
  <si>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</si>
  <si>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</si>
  <si>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</si>
  <si>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</si>
  <si>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</si>
  <si>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</si>
  <si>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</si>
  <si>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</si>
  <si>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</si>
  <si>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</si>
  <si>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</si>
  <si>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</si>
  <si>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</si>
  <si>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</si>
  <si>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</si>
  <si>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</si>
  <si>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</si>
  <si>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</si>
  <si>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</si>
  <si>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</si>
  <si>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</si>
  <si>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</si>
  <si>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</si>
  <si>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</si>
  <si>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</si>
  <si>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</si>
  <si>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</si>
  <si>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</si>
  <si>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</si>
  <si>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</si>
  <si>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</si>
  <si>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</si>
  <si>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</si>
  <si>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</si>
  <si>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</si>
  <si>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Informations liées à l'opération de prélèvement invertébrés</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</si>
  <si>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</si>
  <si>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</si>
  <si>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</si>
  <si>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</si>
  <si>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</si>
  <si>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</si>
  <si>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</si>
  <si>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</si>
  <si>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</si>
  <si>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</si>
  <si>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</si>
  <si>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</si>
  <si>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</si>
  <si>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</si>
  <si>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</si>
  <si>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</si>
  <si>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</si>
  <si>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</si>
  <si>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</si>
  <si>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</si>
  <si>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Informations sur la station à chaque opération de prélèvement </t>
  </si>
  <si>
    <t xml:space="preserve">LB_STATION </t>
  </si>
  <si>
    <t>Nom du site de prélèvement invertébrés</t>
  </si>
  <si>
    <t>CODE_PREL_ELEM</t>
  </si>
  <si>
    <t>NOM_LATIN_TAXON</t>
  </si>
  <si>
    <t>CODE_STATION</t>
  </si>
  <si>
    <t>LB_STATION</t>
  </si>
  <si>
    <t>CODE_PRODUCTEUR</t>
  </si>
  <si>
    <t>NOM_PRODUCTEUR</t>
  </si>
  <si>
    <t>NOM_PRELEV_DETERM</t>
  </si>
  <si>
    <t>Les informations sont à saisir dans les cellules jaunes</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</si>
  <si>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</si>
  <si>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</si>
  <si>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</si>
  <si>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</si>
  <si>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</si>
  <si>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CODE_PHASE (dénombrement obligatoire par phase)</t>
  </si>
  <si>
    <t>A</t>
  </si>
  <si>
    <t>C</t>
  </si>
  <si>
    <t>B</t>
  </si>
  <si>
    <r>
      <t>Remarques éventuelles</t>
    </r>
    <r>
      <rPr>
        <sz val="9"/>
        <color indexed="54"/>
        <rFont val="Arial"/>
        <family val="2"/>
      </rPr>
      <t xml:space="preserve"> concernant le prélèvement (difficultés, hauteur d'eau, turbidité, … 50 caractères max.) </t>
    </r>
  </si>
  <si>
    <t>Code Sandre</t>
  </si>
  <si>
    <t>NomLatinAppelTaxon</t>
  </si>
  <si>
    <t>AuteurAppelTaxon</t>
  </si>
  <si>
    <t>LbNiveauTaxonomique</t>
  </si>
  <si>
    <t>Synonyme/Code Sandre</t>
  </si>
  <si>
    <t>Synonyme/NomLatinAppelTaxon</t>
  </si>
  <si>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</si>
  <si>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</si>
  <si>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</si>
  <si>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</si>
  <si>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</si>
  <si>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</si>
  <si>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</si>
  <si>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</si>
  <si>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</si>
  <si>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</si>
  <si>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</si>
  <si>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</si>
  <si>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</si>
  <si>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</si>
  <si>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</si>
  <si>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</si>
  <si>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</si>
  <si>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</si>
  <si>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</si>
  <si>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</si>
  <si>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</si>
  <si>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</si>
  <si>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</si>
  <si>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</si>
  <si>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</si>
  <si>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</si>
  <si>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</si>
  <si>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</si>
  <si>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</si>
  <si>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</si>
  <si>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</si>
  <si>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</si>
  <si>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</si>
  <si>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</si>
  <si>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</si>
  <si>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</si>
  <si>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</si>
  <si>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</si>
  <si>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</si>
  <si>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</si>
  <si>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</si>
  <si>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</si>
  <si>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Daphnidae</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</si>
  <si>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</si>
  <si>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</si>
  <si>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</si>
  <si>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</si>
  <si>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</si>
  <si>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</si>
  <si>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</si>
  <si>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</si>
  <si>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</si>
  <si>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</si>
  <si>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</si>
  <si>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</si>
  <si>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</si>
  <si>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</si>
  <si>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</si>
  <si>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</si>
  <si>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</si>
  <si>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</si>
  <si>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</si>
  <si>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</si>
  <si>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</si>
  <si>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</si>
  <si>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</si>
  <si>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</si>
  <si>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</si>
  <si>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</si>
  <si>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</si>
  <si>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</si>
  <si>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</si>
  <si>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</si>
  <si>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</si>
  <si>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</si>
  <si>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</si>
  <si>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</si>
  <si>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</si>
  <si>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</si>
  <si>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</si>
  <si>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</si>
  <si>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</si>
  <si>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</si>
  <si>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</si>
  <si>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</si>
  <si>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</si>
  <si>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</si>
  <si>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</si>
  <si>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</si>
  <si>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</si>
  <si>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</si>
  <si>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</si>
  <si>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</si>
  <si>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</si>
  <si>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</si>
  <si>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</si>
  <si>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</si>
  <si>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</si>
  <si>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</si>
  <si>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</si>
  <si>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</si>
  <si>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</si>
  <si>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</si>
  <si>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</si>
  <si>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</si>
  <si>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</si>
  <si>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</si>
  <si>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</si>
  <si>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</si>
  <si>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</si>
  <si>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</si>
  <si>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</si>
  <si>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</si>
  <si>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</si>
  <si>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</si>
  <si>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</si>
  <si>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</si>
  <si>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</si>
  <si>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</si>
  <si>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</si>
  <si>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</si>
  <si>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</si>
  <si>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</si>
  <si>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</si>
  <si>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</si>
  <si>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</si>
  <si>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</si>
  <si>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</si>
  <si>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</si>
  <si>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</si>
  <si>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</si>
  <si>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</si>
  <si>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</si>
  <si>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</si>
  <si>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</si>
  <si>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</si>
  <si>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</si>
  <si>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</si>
  <si>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</si>
  <si>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</si>
  <si>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</si>
  <si>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</si>
  <si>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</si>
  <si>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</si>
  <si>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</si>
  <si>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</si>
  <si>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</si>
  <si>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</si>
  <si>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</si>
  <si>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</si>
  <si>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</si>
  <si>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</si>
  <si>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</si>
  <si>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</si>
  <si>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</si>
  <si>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</si>
  <si>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</si>
  <si>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</si>
  <si>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</si>
  <si>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</si>
  <si>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</si>
  <si>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</si>
  <si>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</si>
  <si>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</si>
  <si>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</si>
  <si>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</si>
  <si>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</si>
  <si>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</si>
  <si>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</si>
  <si>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</si>
  <si>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</si>
  <si>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</si>
  <si>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</si>
  <si>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</si>
  <si>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</si>
  <si>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</si>
  <si>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</si>
  <si>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</si>
  <si>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</si>
  <si>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</si>
  <si>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</si>
  <si>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</si>
  <si>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</si>
  <si>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</si>
  <si>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</si>
  <si>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</si>
  <si>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</si>
  <si>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</si>
  <si>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</si>
  <si>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</si>
  <si>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</si>
  <si>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</si>
  <si>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</si>
  <si>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</si>
  <si>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</si>
  <si>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</si>
  <si>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</si>
  <si>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</si>
  <si>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</si>
  <si>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</si>
  <si>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</si>
  <si>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</si>
  <si>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</si>
  <si>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</si>
  <si>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</si>
  <si>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</si>
  <si>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</si>
  <si>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</si>
  <si>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</si>
  <si>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</si>
  <si>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</si>
  <si>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</si>
  <si>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</si>
  <si>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</si>
  <si>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</si>
  <si>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</si>
  <si>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</si>
  <si>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</si>
  <si>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</si>
  <si>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</si>
  <si>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</si>
  <si>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</si>
  <si>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</si>
  <si>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</si>
  <si>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</si>
  <si>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</si>
  <si>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</si>
  <si>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</si>
  <si>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</si>
  <si>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</si>
  <si>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</si>
  <si>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</si>
  <si>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</si>
  <si>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</si>
  <si>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</si>
  <si>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</si>
  <si>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</si>
  <si>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</si>
  <si>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</si>
  <si>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</si>
  <si>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</si>
  <si>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</si>
  <si>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</si>
  <si>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</si>
  <si>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</si>
  <si>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</si>
  <si>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</si>
  <si>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</si>
  <si>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</si>
  <si>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</si>
  <si>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</si>
  <si>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</si>
  <si>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</si>
  <si>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</si>
  <si>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</si>
  <si>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</si>
  <si>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</si>
  <si>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</si>
  <si>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</si>
  <si>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</si>
  <si>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</si>
  <si>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</si>
  <si>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</si>
  <si>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</si>
  <si>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</si>
  <si>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</si>
  <si>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</si>
  <si>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</si>
  <si>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</si>
  <si>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</si>
  <si>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</si>
  <si>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</si>
  <si>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</si>
  <si>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</si>
  <si>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</si>
  <si>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</si>
  <si>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</si>
  <si>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</si>
  <si>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</si>
  <si>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</si>
  <si>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</si>
  <si>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</si>
  <si>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</si>
  <si>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</si>
  <si>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</si>
  <si>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</si>
  <si>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</si>
  <si>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</si>
  <si>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</si>
  <si>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</si>
  <si>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</si>
  <si>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</si>
  <si>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</si>
  <si>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</si>
  <si>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</si>
  <si>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</si>
  <si>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</si>
  <si>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</si>
  <si>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</si>
  <si>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</si>
  <si>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</si>
  <si>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</si>
  <si>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</si>
  <si>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</si>
  <si>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</si>
  <si>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</si>
  <si>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</si>
  <si>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</si>
  <si>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</si>
  <si>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</si>
  <si>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</si>
  <si>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</si>
  <si>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</si>
  <si>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</si>
  <si>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</si>
  <si>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</si>
  <si>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</si>
  <si>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</si>
  <si>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</si>
  <si>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</si>
  <si>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</si>
  <si>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</si>
  <si>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</si>
  <si>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</si>
  <si>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</si>
  <si>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</si>
  <si>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</si>
  <si>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</si>
  <si>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</si>
  <si>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</si>
  <si>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</si>
  <si>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</si>
  <si>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</si>
  <si>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</si>
  <si>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</si>
  <si>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</si>
  <si>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</si>
  <si>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</si>
  <si>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</si>
  <si>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</si>
  <si>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</si>
  <si>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</si>
  <si>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</si>
  <si>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</si>
  <si>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</si>
  <si>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</si>
  <si>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</si>
  <si>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</si>
  <si>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</si>
  <si>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</si>
  <si>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</si>
  <si>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</si>
  <si>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</si>
  <si>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</si>
  <si>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</si>
  <si>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</si>
  <si>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</si>
  <si>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</si>
  <si>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</si>
  <si>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</si>
  <si>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</si>
  <si>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</si>
  <si>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</si>
  <si>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</si>
  <si>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</si>
  <si>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</si>
  <si>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</si>
  <si>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</si>
  <si>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</si>
  <si>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</si>
  <si>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Cyclestheriidae</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</si>
  <si>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</si>
  <si>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</si>
  <si>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</si>
  <si>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</si>
  <si>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</si>
  <si>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</si>
  <si>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</si>
  <si>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</si>
  <si>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</si>
  <si>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</si>
  <si>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</si>
  <si>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</si>
  <si>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</si>
  <si>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</si>
  <si>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</si>
  <si>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</si>
  <si>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</si>
  <si>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</si>
  <si>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</si>
  <si>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</si>
  <si>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</si>
  <si>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</si>
  <si>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</si>
  <si>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</si>
  <si>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</si>
  <si>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</si>
  <si>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</si>
  <si>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</si>
  <si>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</si>
  <si>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</si>
  <si>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</si>
  <si>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</si>
  <si>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</si>
  <si>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</si>
  <si>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</si>
  <si>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</si>
  <si>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</si>
  <si>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</si>
  <si>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</si>
  <si>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</si>
  <si>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</si>
  <si>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</si>
  <si>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</si>
  <si>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</si>
  <si>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</si>
  <si>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</si>
  <si>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</si>
  <si>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</si>
  <si>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</si>
  <si>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</si>
  <si>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</si>
  <si>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</si>
  <si>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</si>
  <si>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</si>
  <si>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</si>
  <si>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</si>
  <si>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</si>
  <si>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</si>
  <si>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</si>
  <si>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</si>
  <si>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</si>
  <si>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</si>
  <si>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</si>
  <si>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</si>
  <si>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</si>
  <si>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</si>
  <si>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</si>
  <si>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</si>
  <si>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</si>
  <si>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</si>
  <si>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</si>
  <si>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Petricolidae</t>
  </si>
  <si>
    <t>Deshayes, 1831</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</si>
  <si>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</si>
  <si>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</si>
  <si>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</si>
  <si>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</si>
  <si>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</si>
  <si>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</si>
  <si>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</si>
  <si>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</si>
  <si>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</si>
  <si>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</si>
  <si>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</si>
  <si>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</si>
  <si>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</si>
  <si>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</si>
  <si>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</si>
  <si>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</si>
  <si>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</si>
  <si>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</si>
  <si>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</si>
  <si>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</si>
  <si>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</si>
  <si>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</si>
  <si>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</si>
  <si>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</si>
  <si>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</si>
  <si>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</si>
  <si>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</si>
  <si>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</si>
  <si>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</si>
  <si>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</si>
  <si>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</si>
  <si>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</si>
  <si>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</si>
  <si>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</si>
  <si>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</si>
  <si>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</si>
  <si>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</si>
  <si>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</si>
  <si>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</si>
  <si>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</si>
  <si>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</si>
  <si>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</si>
  <si>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</si>
  <si>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</si>
  <si>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</si>
  <si>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</si>
  <si>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</si>
  <si>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</si>
  <si>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</si>
  <si>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</si>
  <si>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</si>
  <si>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</si>
  <si>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</si>
  <si>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</si>
  <si>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</si>
  <si>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</si>
  <si>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</si>
  <si>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</si>
  <si>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</si>
  <si>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</si>
  <si>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</si>
  <si>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</si>
  <si>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</si>
  <si>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</si>
  <si>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</si>
  <si>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</si>
  <si>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</si>
  <si>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</si>
  <si>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</si>
  <si>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</si>
  <si>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</si>
  <si>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</si>
  <si>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</si>
  <si>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</si>
  <si>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</si>
  <si>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</si>
  <si>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</si>
  <si>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</si>
  <si>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</si>
  <si>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</si>
  <si>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</si>
  <si>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</si>
  <si>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</si>
  <si>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</si>
  <si>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</si>
  <si>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</si>
  <si>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</si>
  <si>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</si>
  <si>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</si>
  <si>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</si>
  <si>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</si>
  <si>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</si>
  <si>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</si>
  <si>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</si>
  <si>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</si>
  <si>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</si>
  <si>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</si>
  <si>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</si>
  <si>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</si>
  <si>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</si>
  <si>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</si>
  <si>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</si>
  <si>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</si>
  <si>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</si>
  <si>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</si>
  <si>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</si>
  <si>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</si>
  <si>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</si>
  <si>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</si>
  <si>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</si>
  <si>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</si>
  <si>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</si>
  <si>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</si>
  <si>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</si>
  <si>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</si>
  <si>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</si>
  <si>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</si>
  <si>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</si>
  <si>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</si>
  <si>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</si>
  <si>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</si>
  <si>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</si>
  <si>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</si>
  <si>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</si>
  <si>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</si>
  <si>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</si>
  <si>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</si>
  <si>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</si>
  <si>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</si>
  <si>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</si>
  <si>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</si>
  <si>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</si>
  <si>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</si>
  <si>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</si>
  <si>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</si>
  <si>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</si>
  <si>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</si>
  <si>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</si>
  <si>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</si>
  <si>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</si>
  <si>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</si>
  <si>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</si>
  <si>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</si>
  <si>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</si>
  <si>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</si>
  <si>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</si>
  <si>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</si>
  <si>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</si>
  <si>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</si>
  <si>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</si>
  <si>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</si>
  <si>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</si>
  <si>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</si>
  <si>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</si>
  <si>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</si>
  <si>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</si>
  <si>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</si>
  <si>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</si>
  <si>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</si>
  <si>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</si>
  <si>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</si>
  <si>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</si>
  <si>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</si>
  <si>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</si>
  <si>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</si>
  <si>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</si>
  <si>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</si>
  <si>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</si>
  <si>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</si>
  <si>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</si>
  <si>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</si>
  <si>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</si>
  <si>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</si>
  <si>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</si>
  <si>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</si>
  <si>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</si>
  <si>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</si>
  <si>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</si>
  <si>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</si>
  <si>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</si>
  <si>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</si>
  <si>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</si>
  <si>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</si>
  <si>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</si>
  <si>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</si>
  <si>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</si>
  <si>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</si>
  <si>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</si>
  <si>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</si>
  <si>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</si>
  <si>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</si>
  <si>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</si>
  <si>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</si>
  <si>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</si>
  <si>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</si>
  <si>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</si>
  <si>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</si>
  <si>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</si>
  <si>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</si>
  <si>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</si>
  <si>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</si>
  <si>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</si>
  <si>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</si>
  <si>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</si>
  <si>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</si>
  <si>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</si>
  <si>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</si>
  <si>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</si>
  <si>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</si>
  <si>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</si>
  <si>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</si>
  <si>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</si>
  <si>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</si>
  <si>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</si>
  <si>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</si>
  <si>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</si>
  <si>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</si>
  <si>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</si>
  <si>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</si>
  <si>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</si>
  <si>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</si>
  <si>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</si>
  <si>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</si>
  <si>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</si>
  <si>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</si>
  <si>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</si>
  <si>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</si>
  <si>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</si>
  <si>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</si>
  <si>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</si>
  <si>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</si>
  <si>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</si>
  <si>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</si>
  <si>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</si>
  <si>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</si>
  <si>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</si>
  <si>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</si>
  <si>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</si>
  <si>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</si>
  <si>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</si>
  <si>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</si>
  <si>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</si>
  <si>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</si>
  <si>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</si>
  <si>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</si>
  <si>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</si>
  <si>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</si>
  <si>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</si>
  <si>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</si>
  <si>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</si>
  <si>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</si>
  <si>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</si>
  <si>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</si>
  <si>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</si>
  <si>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</si>
  <si>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</si>
  <si>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</si>
  <si>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</si>
  <si>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</si>
  <si>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</si>
  <si>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</si>
  <si>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</si>
  <si>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</si>
  <si>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</si>
  <si>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</si>
  <si>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</si>
  <si>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</si>
  <si>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</si>
  <si>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</si>
  <si>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</si>
  <si>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</si>
  <si>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</si>
  <si>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</si>
  <si>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</si>
  <si>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</si>
  <si>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</si>
  <si>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</si>
  <si>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</si>
  <si>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</si>
  <si>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</si>
  <si>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</si>
  <si>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</si>
  <si>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</si>
  <si>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</si>
  <si>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</si>
  <si>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</si>
  <si>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</si>
  <si>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</si>
  <si>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</si>
  <si>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</si>
  <si>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</si>
  <si>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</si>
  <si>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</si>
  <si>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</si>
  <si>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</si>
  <si>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</si>
  <si>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</si>
  <si>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</si>
  <si>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</si>
  <si>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</si>
  <si>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</si>
  <si>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</si>
  <si>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</si>
  <si>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</si>
  <si>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</si>
  <si>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</si>
  <si>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</si>
  <si>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</si>
  <si>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</si>
  <si>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</si>
  <si>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</si>
  <si>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</si>
  <si>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</si>
  <si>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</si>
  <si>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</si>
  <si>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</si>
  <si>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</si>
  <si>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</si>
  <si>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</si>
  <si>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</si>
  <si>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</si>
  <si>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</si>
  <si>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</si>
  <si>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</si>
  <si>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</si>
  <si>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</si>
  <si>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</si>
  <si>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</si>
  <si>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</si>
  <si>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</si>
  <si>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</si>
  <si>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</si>
  <si>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</si>
  <si>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</si>
  <si>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</si>
  <si>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</si>
  <si>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</si>
  <si>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</si>
  <si>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</si>
  <si>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</si>
  <si>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</si>
  <si>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</si>
  <si>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</si>
  <si>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</si>
  <si>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</si>
  <si>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</si>
  <si>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</si>
  <si>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</si>
  <si>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</si>
  <si>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</si>
  <si>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</si>
  <si>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</si>
  <si>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</si>
  <si>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</si>
  <si>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</si>
  <si>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</si>
  <si>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</si>
  <si>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</si>
  <si>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</si>
  <si>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</si>
  <si>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</si>
  <si>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</si>
  <si>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</si>
  <si>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</si>
  <si>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</si>
  <si>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</si>
  <si>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</si>
  <si>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</si>
  <si>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</si>
  <si>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</si>
  <si>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</si>
  <si>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</si>
  <si>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</si>
  <si>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</si>
  <si>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</si>
  <si>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</si>
  <si>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</si>
  <si>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</si>
  <si>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</si>
  <si>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</si>
  <si>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</si>
  <si>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</si>
  <si>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</si>
  <si>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</si>
  <si>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</si>
  <si>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</si>
  <si>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</si>
  <si>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</si>
  <si>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</si>
  <si>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</si>
  <si>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</si>
  <si>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</si>
  <si>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</si>
  <si>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</si>
  <si>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</si>
  <si>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</si>
  <si>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</si>
  <si>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</si>
  <si>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</si>
  <si>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</si>
  <si>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</si>
  <si>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</si>
  <si>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</si>
  <si>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</si>
  <si>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</si>
  <si>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</si>
  <si>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</si>
  <si>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</si>
  <si>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</si>
  <si>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</si>
  <si>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</si>
  <si>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</si>
  <si>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</si>
  <si>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</si>
  <si>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</si>
  <si>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G. O. Sars, 1887</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</si>
  <si>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</si>
  <si>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</si>
  <si>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</si>
  <si>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</si>
  <si>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</si>
  <si>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</si>
  <si>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</si>
  <si>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</si>
  <si>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</si>
  <si>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</si>
  <si>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</si>
  <si>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</si>
  <si>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</si>
  <si>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</si>
  <si>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</si>
  <si>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</si>
  <si>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</si>
  <si>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</si>
  <si>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</si>
  <si>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</si>
  <si>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</si>
  <si>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</si>
  <si>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</si>
  <si>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</si>
  <si>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</si>
  <si>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</si>
  <si>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</si>
  <si>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</si>
  <si>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</si>
  <si>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</si>
  <si>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</si>
  <si>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</si>
  <si>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</si>
  <si>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</si>
  <si>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</si>
  <si>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</si>
  <si>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</si>
  <si>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</si>
  <si>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</si>
  <si>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</si>
  <si>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</si>
  <si>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</si>
  <si>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</si>
  <si>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</si>
  <si>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</si>
  <si>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</si>
  <si>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</si>
  <si>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</si>
  <si>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</si>
  <si>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</si>
  <si>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</si>
  <si>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</si>
  <si>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</si>
  <si>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</si>
  <si>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</si>
  <si>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</si>
  <si>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</si>
  <si>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</si>
  <si>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</si>
  <si>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</si>
  <si>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</si>
  <si>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</si>
  <si>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</si>
  <si>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</si>
  <si>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</si>
  <si>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</si>
  <si>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</si>
  <si>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</si>
  <si>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</si>
  <si>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</si>
  <si>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</si>
  <si>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</si>
  <si>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</si>
  <si>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</si>
  <si>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</si>
  <si>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</si>
  <si>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</si>
  <si>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</si>
  <si>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</si>
  <si>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</si>
  <si>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</si>
  <si>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</si>
  <si>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</si>
  <si>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</si>
  <si>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</si>
  <si>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</si>
  <si>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</si>
  <si>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</si>
  <si>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</si>
  <si>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</si>
  <si>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</si>
  <si>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</si>
  <si>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</si>
  <si>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</si>
  <si>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</si>
  <si>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</si>
  <si>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</si>
  <si>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</si>
  <si>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</si>
  <si>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</si>
  <si>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</si>
  <si>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Spirorbidae</t>
  </si>
  <si>
    <t>(Chamberlin, 1919) Pillai, 1970</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</si>
  <si>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</si>
  <si>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</si>
  <si>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</si>
  <si>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</si>
  <si>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</si>
  <si>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</si>
  <si>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</si>
  <si>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</si>
  <si>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</si>
  <si>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</si>
  <si>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</si>
  <si>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</si>
  <si>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</si>
  <si>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</si>
  <si>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</si>
  <si>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</si>
  <si>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</si>
  <si>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</si>
  <si>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</si>
  <si>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</si>
  <si>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</si>
  <si>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</si>
  <si>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</si>
  <si>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</si>
  <si>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</si>
  <si>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</si>
  <si>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</si>
  <si>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</si>
  <si>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</si>
  <si>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</si>
  <si>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</si>
  <si>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</si>
  <si>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</si>
  <si>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</si>
  <si>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</si>
  <si>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</si>
  <si>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</si>
  <si>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</si>
  <si>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</si>
  <si>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</si>
  <si>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</si>
  <si>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</si>
  <si>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</si>
  <si>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</si>
  <si>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</si>
  <si>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</si>
  <si>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</si>
  <si>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</si>
  <si>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</si>
  <si>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</si>
  <si>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</si>
  <si>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</si>
  <si>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</si>
  <si>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</si>
  <si>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</si>
  <si>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</si>
  <si>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</si>
  <si>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</si>
  <si>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</si>
  <si>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</si>
  <si>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</si>
  <si>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</si>
  <si>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</si>
  <si>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</si>
  <si>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</si>
  <si>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</si>
  <si>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</si>
  <si>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</si>
  <si>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</si>
  <si>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</si>
  <si>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</si>
  <si>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</si>
  <si>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</si>
  <si>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</si>
  <si>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</si>
  <si>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</si>
  <si>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</si>
  <si>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</si>
  <si>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</si>
  <si>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</si>
  <si>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</si>
  <si>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</si>
  <si>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</si>
  <si>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</si>
  <si>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</si>
  <si>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</si>
  <si>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</si>
  <si>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</si>
  <si>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</si>
  <si>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</si>
  <si>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</si>
  <si>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</si>
  <si>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</si>
  <si>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</si>
  <si>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</si>
  <si>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</si>
  <si>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</si>
  <si>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</si>
  <si>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</si>
  <si>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</si>
  <si>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</si>
  <si>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</si>
  <si>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</si>
  <si>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</si>
  <si>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</si>
  <si>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</si>
  <si>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</si>
  <si>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</si>
  <si>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</si>
  <si>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</si>
  <si>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</si>
  <si>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</si>
  <si>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</si>
  <si>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</si>
  <si>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</si>
  <si>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</si>
  <si>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</si>
  <si>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</si>
  <si>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</si>
  <si>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</si>
  <si>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</si>
  <si>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</si>
  <si>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</si>
  <si>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</si>
  <si>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</si>
  <si>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</si>
  <si>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</si>
  <si>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</si>
  <si>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</si>
  <si>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</si>
  <si>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</si>
  <si>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</si>
  <si>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</si>
  <si>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</si>
  <si>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</si>
  <si>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</si>
  <si>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</si>
  <si>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</si>
  <si>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</si>
  <si>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</si>
  <si>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</si>
  <si>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</si>
  <si>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</si>
  <si>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</si>
  <si>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</si>
  <si>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</si>
  <si>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</si>
  <si>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</si>
  <si>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</si>
  <si>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</si>
  <si>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</si>
  <si>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</si>
  <si>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</si>
  <si>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</si>
  <si>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</si>
  <si>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</si>
  <si>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</si>
  <si>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</si>
  <si>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</si>
  <si>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</si>
  <si>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</si>
  <si>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</si>
  <si>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</si>
  <si>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</si>
  <si>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</si>
  <si>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</si>
  <si>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</si>
  <si>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</si>
  <si>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</si>
  <si>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</si>
  <si>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</si>
  <si>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</si>
  <si>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</si>
  <si>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</si>
  <si>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</si>
  <si>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</si>
  <si>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</si>
  <si>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</si>
  <si>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</si>
  <si>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</si>
  <si>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</si>
  <si>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</si>
  <si>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</si>
  <si>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</si>
  <si>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</si>
  <si>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</si>
  <si>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</si>
  <si>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</si>
  <si>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</si>
  <si>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</si>
  <si>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</si>
  <si>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</si>
  <si>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</si>
  <si>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</si>
  <si>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</si>
  <si>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</si>
  <si>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</si>
  <si>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</si>
  <si>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</si>
  <si>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</si>
  <si>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</si>
  <si>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</si>
  <si>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</si>
  <si>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</si>
  <si>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</si>
  <si>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</si>
  <si>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</si>
  <si>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</si>
  <si>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</si>
  <si>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</si>
  <si>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</si>
  <si>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</si>
  <si>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</si>
  <si>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</si>
  <si>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</si>
  <si>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</si>
  <si>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</si>
  <si>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</si>
  <si>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</si>
  <si>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</si>
  <si>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</si>
  <si>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</si>
  <si>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</si>
  <si>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</si>
  <si>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</si>
  <si>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</si>
  <si>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</si>
  <si>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</si>
  <si>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</si>
  <si>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</si>
  <si>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</si>
  <si>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</si>
  <si>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</si>
  <si>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</si>
  <si>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</si>
  <si>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</si>
  <si>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</si>
  <si>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</si>
  <si>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</si>
  <si>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</si>
  <si>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</si>
  <si>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</si>
  <si>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</si>
  <si>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</si>
  <si>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</si>
  <si>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</si>
  <si>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</si>
  <si>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</si>
  <si>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</si>
  <si>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</si>
  <si>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</si>
  <si>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</si>
  <si>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</si>
  <si>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</si>
  <si>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</si>
  <si>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</si>
  <si>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</si>
  <si>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</si>
  <si>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</si>
  <si>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</si>
  <si>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</si>
  <si>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</si>
  <si>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</si>
  <si>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</si>
  <si>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</si>
  <si>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</si>
  <si>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</si>
  <si>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</si>
  <si>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</si>
  <si>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</si>
  <si>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</si>
  <si>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</si>
  <si>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</si>
  <si>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</si>
  <si>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</si>
  <si>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</si>
  <si>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</si>
  <si>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</si>
  <si>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</si>
  <si>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</si>
  <si>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</si>
  <si>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</si>
  <si>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</si>
  <si>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</si>
  <si>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</si>
  <si>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</si>
  <si>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</si>
  <si>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</si>
  <si>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</si>
  <si>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</si>
  <si>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</si>
  <si>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</si>
  <si>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</si>
  <si>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</si>
  <si>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</si>
  <si>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</si>
  <si>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</si>
  <si>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</si>
  <si>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</si>
  <si>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</si>
  <si>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</si>
  <si>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</si>
  <si>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</si>
  <si>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</si>
  <si>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</si>
  <si>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</si>
  <si>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</si>
  <si>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</si>
  <si>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</si>
  <si>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</si>
  <si>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</si>
  <si>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</si>
  <si>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</si>
  <si>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</si>
  <si>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</si>
  <si>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</si>
  <si>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</si>
  <si>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</si>
  <si>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</si>
  <si>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</si>
  <si>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</si>
  <si>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</si>
  <si>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</si>
  <si>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</si>
  <si>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</si>
  <si>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</si>
  <si>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</si>
  <si>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</si>
  <si>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</si>
  <si>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</si>
  <si>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</si>
  <si>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Becker (1894)</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</si>
  <si>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</si>
  <si>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</si>
  <si>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</si>
  <si>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</si>
  <si>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</si>
  <si>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</si>
  <si>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</si>
  <si>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</si>
  <si>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</si>
  <si>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</si>
  <si>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</si>
  <si>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</si>
  <si>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</si>
  <si>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</si>
  <si>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</si>
  <si>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</si>
  <si>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</si>
  <si>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</si>
  <si>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</si>
  <si>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</si>
  <si>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</si>
  <si>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</si>
  <si>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</si>
  <si>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</si>
  <si>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</si>
  <si>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</si>
  <si>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</si>
  <si>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</si>
  <si>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</si>
  <si>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</si>
  <si>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</si>
  <si>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</si>
  <si>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</si>
  <si>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</si>
  <si>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</si>
  <si>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</si>
  <si>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</si>
  <si>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</si>
  <si>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</si>
  <si>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</si>
  <si>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</si>
  <si>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</si>
  <si>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</si>
  <si>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</si>
  <si>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</si>
  <si>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</si>
  <si>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</si>
  <si>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</si>
  <si>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</si>
  <si>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</si>
  <si>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</si>
  <si>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</si>
  <si>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</si>
  <si>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</si>
  <si>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</si>
  <si>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</si>
  <si>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</si>
  <si>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</si>
  <si>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</si>
  <si>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</si>
  <si>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</si>
  <si>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</si>
  <si>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</si>
  <si>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</si>
  <si>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</si>
  <si>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</si>
  <si>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</si>
  <si>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</si>
  <si>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</si>
  <si>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</si>
  <si>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</si>
  <si>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</si>
  <si>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</si>
  <si>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</si>
  <si>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</si>
  <si>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</si>
  <si>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</si>
  <si>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</si>
  <si>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</si>
  <si>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</si>
  <si>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</si>
  <si>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</si>
  <si>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</si>
  <si>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</si>
  <si>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</si>
  <si>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</si>
  <si>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</si>
  <si>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</si>
  <si>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</si>
  <si>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</si>
  <si>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</si>
  <si>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</si>
  <si>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</si>
  <si>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</si>
  <si>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</si>
  <si>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</si>
  <si>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</si>
  <si>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</si>
  <si>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</si>
  <si>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</si>
  <si>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</si>
  <si>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</si>
  <si>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</si>
  <si>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</si>
  <si>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</si>
  <si>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</si>
  <si>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</si>
  <si>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</si>
  <si>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</si>
  <si>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</si>
  <si>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</si>
  <si>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</si>
  <si>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</si>
  <si>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</si>
  <si>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</si>
  <si>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</si>
  <si>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</si>
  <si>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</si>
  <si>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</si>
  <si>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</si>
  <si>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</si>
  <si>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</si>
  <si>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</si>
  <si>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</si>
  <si>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</si>
  <si>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</si>
  <si>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</si>
  <si>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</si>
  <si>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</si>
  <si>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</si>
  <si>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</si>
  <si>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</si>
  <si>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</si>
  <si>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</si>
  <si>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</si>
  <si>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</si>
  <si>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</si>
  <si>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</si>
  <si>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</si>
  <si>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</si>
  <si>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</si>
  <si>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</si>
  <si>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</si>
  <si>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</si>
  <si>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</si>
  <si>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</si>
  <si>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</si>
  <si>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</si>
  <si>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</si>
  <si>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</si>
  <si>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</si>
  <si>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</si>
  <si>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</si>
  <si>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</si>
  <si>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</si>
  <si>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</si>
  <si>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</si>
  <si>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</si>
  <si>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</si>
  <si>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</si>
  <si>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</si>
  <si>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</si>
  <si>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</si>
  <si>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</si>
  <si>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</si>
  <si>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</si>
  <si>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</si>
  <si>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</si>
  <si>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</si>
  <si>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</si>
  <si>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</si>
  <si>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</si>
  <si>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</si>
  <si>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</si>
  <si>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</si>
  <si>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</si>
  <si>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</si>
  <si>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</si>
  <si>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</si>
  <si>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</si>
  <si>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</si>
  <si>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</si>
  <si>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</si>
  <si>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</si>
  <si>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</si>
  <si>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</si>
  <si>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</si>
  <si>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</si>
  <si>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</si>
  <si>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</si>
  <si>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</si>
  <si>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</si>
  <si>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</si>
  <si>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</si>
  <si>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</si>
  <si>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</si>
  <si>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</si>
  <si>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</si>
  <si>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</si>
  <si>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</si>
  <si>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</si>
  <si>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</si>
  <si>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</si>
  <si>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</si>
  <si>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</si>
  <si>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</si>
  <si>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</si>
  <si>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</si>
  <si>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</si>
  <si>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</si>
  <si>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</si>
  <si>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</si>
  <si>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</si>
  <si>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</si>
  <si>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</si>
  <si>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</si>
  <si>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</si>
  <si>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</si>
  <si>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</si>
  <si>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</si>
  <si>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</si>
  <si>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</si>
  <si>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</si>
  <si>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</si>
  <si>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</si>
  <si>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</si>
  <si>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</si>
  <si>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</si>
  <si>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</si>
  <si>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</si>
  <si>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</si>
  <si>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</si>
  <si>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</si>
  <si>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</si>
  <si>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</si>
  <si>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</si>
  <si>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</si>
  <si>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</si>
  <si>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</si>
  <si>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</si>
  <si>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</si>
  <si>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</si>
  <si>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</si>
  <si>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</si>
  <si>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</si>
  <si>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</si>
  <si>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</si>
  <si>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</si>
  <si>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</si>
  <si>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</si>
  <si>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</si>
  <si>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</si>
  <si>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</si>
  <si>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</si>
  <si>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</si>
  <si>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</si>
  <si>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</si>
  <si>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</si>
  <si>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</si>
  <si>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</si>
  <si>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</si>
  <si>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</si>
  <si>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</si>
  <si>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</si>
  <si>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</si>
  <si>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</si>
  <si>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</si>
  <si>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</si>
  <si>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</si>
  <si>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</si>
  <si>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</si>
  <si>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</si>
  <si>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</si>
  <si>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</si>
  <si>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</si>
  <si>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</si>
  <si>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</si>
  <si>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</si>
  <si>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</si>
  <si>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</si>
  <si>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</si>
  <si>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</si>
  <si>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</si>
  <si>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</si>
  <si>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</si>
  <si>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</si>
  <si>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</si>
  <si>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</si>
  <si>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</si>
  <si>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</si>
  <si>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</si>
  <si>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</si>
  <si>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</si>
  <si>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</si>
  <si>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</si>
  <si>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</si>
  <si>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</si>
  <si>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</si>
  <si>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</si>
  <si>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</si>
  <si>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</si>
  <si>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</si>
  <si>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</si>
  <si>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</si>
  <si>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</si>
  <si>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</si>
  <si>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</si>
  <si>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</si>
  <si>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</si>
  <si>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</si>
  <si>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</si>
  <si>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</si>
  <si>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</si>
  <si>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</si>
  <si>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</si>
  <si>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</si>
  <si>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</si>
  <si>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</si>
  <si>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</si>
  <si>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</si>
  <si>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</si>
  <si>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</si>
  <si>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</si>
  <si>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</si>
  <si>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</si>
  <si>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</si>
  <si>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</si>
  <si>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</si>
  <si>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</si>
  <si>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</si>
  <si>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</si>
  <si>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</si>
  <si>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</si>
  <si>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</si>
  <si>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</si>
  <si>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</si>
  <si>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</si>
  <si>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</si>
  <si>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</si>
  <si>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</si>
  <si>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</si>
  <si>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</si>
  <si>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</si>
  <si>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</si>
  <si>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</si>
  <si>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</si>
  <si>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</si>
  <si>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</si>
  <si>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</si>
  <si>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</si>
  <si>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</si>
  <si>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</si>
  <si>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</si>
  <si>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</si>
  <si>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</si>
  <si>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</si>
  <si>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</si>
  <si>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</si>
  <si>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</si>
  <si>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</si>
  <si>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</si>
  <si>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</si>
  <si>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</si>
  <si>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</si>
  <si>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</si>
  <si>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</si>
  <si>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</si>
  <si>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</si>
  <si>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</si>
  <si>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</si>
  <si>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</si>
  <si>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</si>
  <si>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</si>
  <si>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</si>
  <si>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</si>
  <si>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</si>
  <si>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</si>
  <si>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</si>
  <si>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</si>
  <si>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</si>
  <si>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</si>
  <si>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</si>
  <si>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</si>
  <si>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</si>
  <si>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</si>
  <si>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</si>
  <si>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</si>
  <si>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</si>
  <si>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</si>
  <si>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</si>
  <si>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</si>
  <si>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</si>
  <si>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</si>
  <si>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</si>
  <si>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</si>
  <si>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</si>
  <si>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</si>
  <si>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</si>
  <si>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</si>
  <si>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</si>
  <si>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</si>
  <si>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</si>
  <si>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</si>
  <si>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</si>
  <si>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</si>
  <si>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</si>
  <si>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</si>
  <si>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</si>
  <si>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</si>
  <si>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</si>
  <si>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</si>
  <si>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</si>
  <si>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</si>
  <si>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</si>
  <si>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</si>
  <si>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</si>
  <si>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</si>
  <si>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</si>
  <si>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</si>
  <si>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</si>
  <si>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</si>
  <si>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</si>
  <si>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</si>
  <si>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</si>
  <si>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</si>
  <si>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</si>
  <si>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</si>
  <si>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</si>
  <si>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</si>
  <si>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</si>
  <si>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</si>
  <si>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</si>
  <si>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</si>
  <si>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</si>
  <si>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</si>
  <si>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</si>
  <si>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</si>
  <si>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</si>
  <si>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</si>
  <si>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</si>
  <si>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</si>
  <si>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</si>
  <si>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</si>
  <si>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</si>
  <si>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</si>
  <si>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</si>
  <si>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</si>
  <si>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</si>
  <si>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</si>
  <si>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</si>
  <si>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</si>
  <si>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</si>
  <si>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</si>
  <si>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</si>
  <si>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</si>
  <si>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</si>
  <si>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</si>
  <si>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</si>
  <si>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</si>
  <si>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</si>
  <si>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</si>
  <si>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</si>
  <si>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</si>
  <si>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</si>
  <si>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</si>
  <si>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</si>
  <si>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</si>
  <si>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</si>
  <si>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</si>
  <si>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</si>
  <si>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</si>
  <si>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</si>
  <si>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</si>
  <si>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</si>
  <si>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</si>
  <si>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</si>
  <si>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</si>
  <si>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</si>
  <si>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</si>
  <si>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</si>
  <si>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</si>
  <si>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</si>
  <si>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</si>
  <si>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</si>
  <si>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</si>
  <si>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</si>
  <si>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</si>
  <si>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</si>
  <si>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</si>
  <si>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</si>
  <si>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</si>
  <si>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</si>
  <si>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</si>
  <si>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</si>
  <si>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</si>
  <si>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</si>
  <si>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</si>
  <si>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</si>
  <si>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</si>
  <si>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</si>
  <si>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</si>
  <si>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</si>
  <si>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</si>
  <si>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</si>
  <si>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</si>
  <si>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</si>
  <si>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</si>
  <si>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</si>
  <si>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</si>
  <si>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</si>
  <si>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</si>
  <si>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</si>
  <si>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</si>
  <si>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</si>
  <si>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</si>
  <si>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</si>
  <si>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</si>
  <si>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</si>
  <si>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</si>
  <si>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</si>
  <si>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</si>
  <si>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</si>
  <si>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</si>
  <si>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</si>
  <si>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</si>
  <si>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</si>
  <si>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</si>
  <si>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</si>
  <si>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</si>
  <si>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</si>
  <si>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</si>
  <si>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</si>
  <si>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</si>
  <si>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</si>
  <si>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</si>
  <si>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</si>
  <si>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</si>
  <si>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</si>
  <si>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</si>
  <si>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</si>
  <si>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</si>
  <si>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</si>
  <si>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</si>
  <si>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</si>
  <si>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</si>
  <si>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</si>
  <si>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</si>
  <si>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</si>
  <si>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</si>
  <si>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</si>
  <si>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</si>
  <si>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</si>
  <si>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</si>
  <si>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</si>
  <si>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</si>
  <si>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</si>
  <si>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</si>
  <si>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</si>
  <si>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</si>
  <si>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</si>
  <si>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</si>
  <si>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</si>
  <si>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</si>
  <si>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</si>
  <si>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</si>
  <si>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</si>
  <si>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</si>
  <si>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</si>
  <si>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</si>
  <si>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</si>
  <si>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</si>
  <si>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</si>
  <si>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</si>
  <si>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</si>
  <si>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</si>
  <si>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</si>
  <si>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</si>
  <si>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</si>
  <si>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</si>
  <si>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</si>
  <si>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</si>
  <si>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</si>
  <si>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</si>
  <si>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</si>
  <si>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</si>
  <si>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</si>
  <si>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</si>
  <si>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</si>
  <si>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</si>
  <si>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</si>
  <si>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</si>
  <si>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</si>
  <si>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</si>
  <si>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</si>
  <si>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</si>
  <si>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</si>
  <si>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</si>
  <si>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</si>
  <si>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</si>
  <si>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</si>
  <si>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</si>
  <si>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</si>
  <si>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</si>
  <si>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</si>
  <si>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</si>
  <si>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</si>
  <si>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</si>
  <si>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</si>
  <si>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</si>
  <si>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</si>
  <si>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</si>
  <si>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</si>
  <si>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 xml:space="preserve">Bause and Thienemann, 1913              </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</si>
  <si>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</si>
  <si>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</si>
  <si>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</si>
  <si>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</si>
  <si>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</si>
  <si>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</si>
  <si>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</si>
  <si>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</si>
  <si>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</si>
  <si>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</si>
  <si>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</si>
  <si>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</si>
  <si>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</si>
  <si>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</si>
  <si>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</si>
  <si>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</si>
  <si>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</si>
  <si>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</si>
  <si>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</si>
  <si>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</si>
  <si>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</si>
  <si>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</si>
  <si>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</si>
  <si>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</si>
  <si>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</si>
  <si>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</si>
  <si>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</si>
  <si>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</si>
  <si>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</si>
  <si>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</si>
  <si>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</si>
  <si>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</si>
  <si>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</si>
  <si>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</si>
  <si>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</si>
  <si>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</si>
  <si>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</si>
  <si>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</si>
  <si>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</si>
  <si>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</si>
  <si>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</si>
  <si>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</si>
  <si>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</si>
  <si>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</si>
  <si>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</si>
  <si>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</si>
  <si>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</si>
  <si>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</si>
  <si>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</si>
  <si>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</si>
  <si>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</si>
  <si>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</si>
  <si>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</si>
  <si>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</si>
  <si>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</si>
  <si>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</si>
  <si>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</si>
  <si>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</si>
  <si>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</si>
  <si>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</si>
  <si>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</si>
  <si>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</si>
  <si>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</si>
  <si>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</si>
  <si>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</si>
  <si>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</si>
  <si>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</si>
  <si>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</si>
  <si>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</si>
  <si>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</si>
  <si>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</si>
  <si>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</si>
  <si>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</si>
  <si>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</si>
  <si>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</si>
  <si>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</si>
  <si>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</si>
  <si>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</si>
  <si>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</si>
  <si>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</si>
  <si>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</si>
  <si>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</si>
  <si>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</si>
  <si>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</si>
  <si>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</si>
  <si>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</si>
  <si>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</si>
  <si>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</si>
  <si>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</si>
  <si>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</si>
  <si>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</si>
  <si>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</si>
  <si>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</si>
  <si>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</si>
  <si>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</si>
  <si>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</si>
  <si>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</si>
  <si>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</si>
  <si>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</si>
  <si>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</si>
  <si>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</si>
  <si>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</si>
  <si>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</si>
  <si>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</si>
  <si>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</si>
  <si>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</si>
  <si>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</si>
  <si>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</si>
  <si>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</si>
  <si>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</si>
  <si>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</si>
  <si>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</si>
  <si>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</si>
  <si>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</si>
  <si>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</si>
  <si>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</si>
  <si>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</si>
  <si>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</si>
  <si>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</si>
  <si>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</si>
  <si>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</si>
  <si>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</si>
  <si>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</si>
  <si>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</si>
  <si>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</si>
  <si>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</si>
  <si>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</si>
  <si>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</si>
  <si>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</si>
  <si>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</si>
  <si>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</si>
  <si>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</si>
  <si>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</si>
  <si>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</si>
  <si>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</si>
  <si>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</si>
  <si>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</si>
  <si>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</si>
  <si>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</si>
  <si>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 xml:space="preserve">Vander Linden, 1820            </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</si>
  <si>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</si>
  <si>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</si>
  <si>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</si>
  <si>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</si>
  <si>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</si>
  <si>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</si>
  <si>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</si>
  <si>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</si>
  <si>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</si>
  <si>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</si>
  <si>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</si>
  <si>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</si>
  <si>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</si>
  <si>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</si>
  <si>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</si>
  <si>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</si>
  <si>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</si>
  <si>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</si>
  <si>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Leach, 1830</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</si>
  <si>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</si>
  <si>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</si>
  <si>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</si>
  <si>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</si>
  <si>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</si>
  <si>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</si>
  <si>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</si>
  <si>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</si>
  <si>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</si>
  <si>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</si>
  <si>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</si>
  <si>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</si>
  <si>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</si>
  <si>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</si>
  <si>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</si>
  <si>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</si>
  <si>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</si>
  <si>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</si>
  <si>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</si>
  <si>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</si>
  <si>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</si>
  <si>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</si>
  <si>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</si>
  <si>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</si>
  <si>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</si>
  <si>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</si>
  <si>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</si>
  <si>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</si>
  <si>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</si>
  <si>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</si>
  <si>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</si>
  <si>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</si>
  <si>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</si>
  <si>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</si>
  <si>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</si>
  <si>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</si>
  <si>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</si>
  <si>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</si>
  <si>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</si>
  <si>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</si>
  <si>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</si>
  <si>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</si>
  <si>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</si>
  <si>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</si>
  <si>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</si>
  <si>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</si>
  <si>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</si>
  <si>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</si>
  <si>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</si>
  <si>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</si>
  <si>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</si>
  <si>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</si>
  <si>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</si>
  <si>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</si>
  <si>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</si>
  <si>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</si>
  <si>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</si>
  <si>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</si>
  <si>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</si>
  <si>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</si>
  <si>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</si>
  <si>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</si>
  <si>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</si>
  <si>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</si>
  <si>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</si>
  <si>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</si>
  <si>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</si>
  <si>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</si>
  <si>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</si>
  <si>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</si>
  <si>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</si>
  <si>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</si>
  <si>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</si>
  <si>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</si>
  <si>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</si>
  <si>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</si>
  <si>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</si>
  <si>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</si>
  <si>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</si>
  <si>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</si>
  <si>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</si>
  <si>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</si>
  <si>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</si>
  <si>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</si>
  <si>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</si>
  <si>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</si>
  <si>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</si>
  <si>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</si>
  <si>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</si>
  <si>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</si>
  <si>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</si>
  <si>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</si>
  <si>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</si>
  <si>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</si>
  <si>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</si>
  <si>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</si>
  <si>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</si>
  <si>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</si>
  <si>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</si>
  <si>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</si>
  <si>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</si>
  <si>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</si>
  <si>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</si>
  <si>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</si>
  <si>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</si>
  <si>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</si>
  <si>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</si>
  <si>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</si>
  <si>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</si>
  <si>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</si>
  <si>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</si>
  <si>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</si>
  <si>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</si>
  <si>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</si>
  <si>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</si>
  <si>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</si>
  <si>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</si>
  <si>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</si>
  <si>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</si>
  <si>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</si>
  <si>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</si>
  <si>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</si>
  <si>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</si>
  <si>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</si>
  <si>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</si>
  <si>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</si>
  <si>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</si>
  <si>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</si>
  <si>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</si>
  <si>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</si>
  <si>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</si>
  <si>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</si>
  <si>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</si>
  <si>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</si>
  <si>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</si>
  <si>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</si>
  <si>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</si>
  <si>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</si>
  <si>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</si>
  <si>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</si>
  <si>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</si>
  <si>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</si>
  <si>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</si>
  <si>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</si>
  <si>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</si>
  <si>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</si>
  <si>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</si>
  <si>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</si>
  <si>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</si>
  <si>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</si>
  <si>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</si>
  <si>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</si>
  <si>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</si>
  <si>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</si>
  <si>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</si>
  <si>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</si>
  <si>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</si>
  <si>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</si>
  <si>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</si>
  <si>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</si>
  <si>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</si>
  <si>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</si>
  <si>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</si>
  <si>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</si>
  <si>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</si>
  <si>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</si>
  <si>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</si>
  <si>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</si>
  <si>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</si>
  <si>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</si>
  <si>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</si>
  <si>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</si>
  <si>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</si>
  <si>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</si>
  <si>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</si>
  <si>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</si>
  <si>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</si>
  <si>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</si>
  <si>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</si>
  <si>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</si>
  <si>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</si>
  <si>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</si>
  <si>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</si>
  <si>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</si>
  <si>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</si>
  <si>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</si>
  <si>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</si>
  <si>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</si>
  <si>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</si>
  <si>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</si>
  <si>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</si>
  <si>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</si>
  <si>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</si>
  <si>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</si>
  <si>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</si>
  <si>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</si>
  <si>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</si>
  <si>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</si>
  <si>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</si>
  <si>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</si>
  <si>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</si>
  <si>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</si>
  <si>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</si>
  <si>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</si>
  <si>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</si>
  <si>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</si>
  <si>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</si>
  <si>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</si>
  <si>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</si>
  <si>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</si>
  <si>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</si>
  <si>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</si>
  <si>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</si>
  <si>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</si>
  <si>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</si>
  <si>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</si>
  <si>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</si>
  <si>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</si>
  <si>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</si>
  <si>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</si>
  <si>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</si>
  <si>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</si>
  <si>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</si>
  <si>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</si>
  <si>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</si>
  <si>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</si>
  <si>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</si>
  <si>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</si>
  <si>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</si>
  <si>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</si>
  <si>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</si>
  <si>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</si>
  <si>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</si>
  <si>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</si>
  <si>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</si>
  <si>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</si>
  <si>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</si>
  <si>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</si>
  <si>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</si>
  <si>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</si>
  <si>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</si>
  <si>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</si>
  <si>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</si>
  <si>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</si>
  <si>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</si>
  <si>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</si>
  <si>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</si>
  <si>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</si>
  <si>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</si>
  <si>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</si>
  <si>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</si>
  <si>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</si>
  <si>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</si>
  <si>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</si>
  <si>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</si>
  <si>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</si>
  <si>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</si>
  <si>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</si>
  <si>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</si>
  <si>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</si>
  <si>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</si>
  <si>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</si>
  <si>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</si>
  <si>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</si>
  <si>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</si>
  <si>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</si>
  <si>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</si>
  <si>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</si>
  <si>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</si>
  <si>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</si>
  <si>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</si>
  <si>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</si>
  <si>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</si>
  <si>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</si>
  <si>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</si>
  <si>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</si>
  <si>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</si>
  <si>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</si>
  <si>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</si>
  <si>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</si>
  <si>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</si>
  <si>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</si>
  <si>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</si>
  <si>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</si>
  <si>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</si>
  <si>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</si>
  <si>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</si>
  <si>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</si>
  <si>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</si>
  <si>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</si>
  <si>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</si>
  <si>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</si>
  <si>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</si>
  <si>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</si>
  <si>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</si>
  <si>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</si>
  <si>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</si>
  <si>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</si>
  <si>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</si>
  <si>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</si>
  <si>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</si>
  <si>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</si>
  <si>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</si>
  <si>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</si>
  <si>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</si>
  <si>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</si>
  <si>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</si>
  <si>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</si>
  <si>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</si>
  <si>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</si>
  <si>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</si>
  <si>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</si>
  <si>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</si>
  <si>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</si>
  <si>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</si>
  <si>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</si>
  <si>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</si>
  <si>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</si>
  <si>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</si>
  <si>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</si>
  <si>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</si>
  <si>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</si>
  <si>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</si>
  <si>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</si>
  <si>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</si>
  <si>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</si>
  <si>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</si>
  <si>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</si>
  <si>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</si>
  <si>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</si>
  <si>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</si>
  <si>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</si>
  <si>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</si>
  <si>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</si>
  <si>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</si>
  <si>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</si>
  <si>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</si>
  <si>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</si>
  <si>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</si>
  <si>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</si>
  <si>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</si>
  <si>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</si>
  <si>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</si>
  <si>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</si>
  <si>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</si>
  <si>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</si>
  <si>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</si>
  <si>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</si>
  <si>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</si>
  <si>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</si>
  <si>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</si>
  <si>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</si>
  <si>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</si>
  <si>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</si>
  <si>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</si>
  <si>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</si>
  <si>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</si>
  <si>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</si>
  <si>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</si>
  <si>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</si>
  <si>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</si>
  <si>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</si>
  <si>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</si>
  <si>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</si>
  <si>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</si>
  <si>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</si>
  <si>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</si>
  <si>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</si>
  <si>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</si>
  <si>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</si>
  <si>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</si>
  <si>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</si>
  <si>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</si>
  <si>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</si>
  <si>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</si>
  <si>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</si>
  <si>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</si>
  <si>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</si>
  <si>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</si>
  <si>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</si>
  <si>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</si>
  <si>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</si>
  <si>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</si>
  <si>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</si>
  <si>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</si>
  <si>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</si>
  <si>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</si>
  <si>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</si>
  <si>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</si>
  <si>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</si>
  <si>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</si>
  <si>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</si>
  <si>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</si>
  <si>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</si>
  <si>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</si>
  <si>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</si>
  <si>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</si>
  <si>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</si>
  <si>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</si>
  <si>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</si>
  <si>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</si>
  <si>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</si>
  <si>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</si>
  <si>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</si>
  <si>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</si>
  <si>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</si>
  <si>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</si>
  <si>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</si>
  <si>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</si>
  <si>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</si>
  <si>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</si>
  <si>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</si>
  <si>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</si>
  <si>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</si>
  <si>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</si>
  <si>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</si>
  <si>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</si>
  <si>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</si>
  <si>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</si>
  <si>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</si>
  <si>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</si>
  <si>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</si>
  <si>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</si>
  <si>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</si>
  <si>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</si>
  <si>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</si>
  <si>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</si>
  <si>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</si>
  <si>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</si>
  <si>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</si>
  <si>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</si>
  <si>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</si>
  <si>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</si>
  <si>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</si>
  <si>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</si>
  <si>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</si>
  <si>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</si>
  <si>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</si>
  <si>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</si>
  <si>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</si>
  <si>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</si>
  <si>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</si>
  <si>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</si>
  <si>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</si>
  <si>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</si>
  <si>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</si>
  <si>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</si>
  <si>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</si>
  <si>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</si>
  <si>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</si>
  <si>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</si>
  <si>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</si>
  <si>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</si>
  <si>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</si>
  <si>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</si>
  <si>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</si>
  <si>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</si>
  <si>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</si>
  <si>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</si>
  <si>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</si>
  <si>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</si>
  <si>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</si>
  <si>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</si>
  <si>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</si>
  <si>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</si>
  <si>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</si>
  <si>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</si>
  <si>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</si>
  <si>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</si>
  <si>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</si>
  <si>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</si>
  <si>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</si>
  <si>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</si>
  <si>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</si>
  <si>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</si>
  <si>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</si>
  <si>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</si>
  <si>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</si>
  <si>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</si>
  <si>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</si>
  <si>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</si>
  <si>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</si>
  <si>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</si>
  <si>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</si>
  <si>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</si>
  <si>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</si>
  <si>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</si>
  <si>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</si>
  <si>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</si>
  <si>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</si>
  <si>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</si>
  <si>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</si>
  <si>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</si>
  <si>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</si>
  <si>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</si>
  <si>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</si>
  <si>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</si>
  <si>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</si>
  <si>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</si>
  <si>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</si>
  <si>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</si>
  <si>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</si>
  <si>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</si>
  <si>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</si>
  <si>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</si>
  <si>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</si>
  <si>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</si>
  <si>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</si>
  <si>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</si>
  <si>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</si>
  <si>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</si>
  <si>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</si>
  <si>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</si>
  <si>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</si>
  <si>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</si>
  <si>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</si>
  <si>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</si>
  <si>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</si>
  <si>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</si>
  <si>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</si>
  <si>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</si>
  <si>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</si>
  <si>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</si>
  <si>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</si>
  <si>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 xml:space="preserve">Pearson, 1970 </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</si>
  <si>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</si>
  <si>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</si>
  <si>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</si>
  <si>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</si>
  <si>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</si>
  <si>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</si>
  <si>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</si>
  <si>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</si>
  <si>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</si>
  <si>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</si>
  <si>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</si>
  <si>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</si>
  <si>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</si>
  <si>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</si>
  <si>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</si>
  <si>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</si>
  <si>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</si>
  <si>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</si>
  <si>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</si>
  <si>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</si>
  <si>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</si>
  <si>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</si>
  <si>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</si>
  <si>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</si>
  <si>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</si>
  <si>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</si>
  <si>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</si>
  <si>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</si>
  <si>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</si>
  <si>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 xml:space="preserve">Saint-Joseph, 1899 </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</si>
  <si>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</si>
  <si>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</si>
  <si>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</si>
  <si>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</si>
  <si>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</si>
  <si>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</si>
  <si>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</si>
  <si>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</si>
  <si>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</si>
  <si>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</si>
  <si>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</si>
  <si>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</si>
  <si>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</si>
  <si>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</si>
  <si>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</si>
  <si>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</si>
  <si>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</si>
  <si>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</si>
  <si>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</si>
  <si>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</si>
  <si>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</si>
  <si>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</si>
  <si>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</si>
  <si>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</si>
  <si>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</si>
  <si>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</si>
  <si>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</si>
  <si>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</si>
  <si>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</si>
  <si>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</si>
  <si>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</si>
  <si>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</si>
  <si>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</si>
  <si>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</si>
  <si>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</si>
  <si>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</si>
  <si>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</si>
  <si>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</si>
  <si>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</si>
  <si>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</si>
  <si>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</si>
  <si>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</si>
  <si>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</si>
  <si>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</si>
  <si>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</si>
  <si>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</si>
  <si>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</si>
  <si>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</si>
  <si>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</si>
  <si>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</si>
  <si>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</si>
  <si>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</si>
  <si>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</si>
  <si>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</si>
  <si>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</si>
  <si>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</si>
  <si>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</si>
  <si>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</si>
  <si>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</si>
  <si>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</si>
  <si>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</si>
  <si>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</si>
  <si>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</si>
  <si>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</si>
  <si>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</si>
  <si>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</si>
  <si>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</si>
  <si>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</si>
  <si>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</si>
  <si>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</si>
  <si>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</si>
  <si>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</si>
  <si>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</si>
  <si>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</si>
  <si>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</si>
  <si>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</si>
  <si>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</si>
  <si>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</si>
  <si>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</si>
  <si>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</si>
  <si>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</si>
  <si>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</si>
  <si>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</si>
  <si>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</si>
  <si>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</si>
  <si>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</si>
  <si>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</si>
  <si>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</si>
  <si>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</si>
  <si>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</si>
  <si>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</si>
  <si>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</si>
  <si>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</si>
  <si>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</si>
  <si>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</si>
  <si>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</si>
  <si>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</si>
  <si>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</si>
  <si>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</si>
  <si>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</si>
  <si>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</si>
  <si>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</si>
  <si>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</si>
  <si>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</si>
  <si>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</si>
  <si>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</si>
  <si>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</si>
  <si>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</si>
  <si>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</si>
  <si>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</si>
  <si>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</si>
  <si>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</si>
  <si>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</si>
  <si>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</si>
  <si>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</si>
  <si>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</si>
  <si>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</si>
  <si>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</si>
  <si>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</si>
  <si>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</si>
  <si>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</si>
  <si>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</si>
  <si>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</si>
  <si>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</si>
  <si>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</si>
  <si>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</si>
  <si>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</si>
  <si>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</si>
  <si>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</si>
  <si>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</si>
  <si>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</si>
  <si>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</si>
  <si>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</si>
  <si>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</si>
  <si>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</si>
  <si>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</si>
  <si>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</si>
  <si>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</si>
  <si>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</si>
  <si>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</si>
  <si>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</si>
  <si>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</si>
  <si>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</si>
  <si>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</si>
  <si>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</si>
  <si>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</si>
  <si>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</si>
  <si>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</si>
  <si>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</si>
  <si>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</si>
  <si>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</si>
  <si>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</si>
  <si>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</si>
  <si>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</si>
  <si>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</si>
  <si>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</si>
  <si>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</si>
  <si>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</si>
  <si>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</si>
  <si>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</si>
  <si>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</si>
  <si>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</si>
  <si>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</si>
  <si>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</si>
  <si>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</si>
  <si>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</si>
  <si>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</si>
  <si>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</si>
  <si>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</si>
  <si>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</si>
  <si>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</si>
  <si>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</si>
  <si>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</si>
  <si>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</si>
  <si>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</si>
  <si>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</si>
  <si>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</si>
  <si>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</si>
  <si>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</si>
  <si>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</si>
  <si>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</si>
  <si>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</si>
  <si>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</si>
  <si>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</si>
  <si>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</si>
  <si>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</si>
  <si>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</si>
  <si>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</si>
  <si>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</si>
  <si>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</si>
  <si>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</si>
  <si>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</si>
  <si>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</si>
  <si>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</si>
  <si>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</si>
  <si>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</si>
  <si>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</si>
  <si>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</si>
  <si>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</si>
  <si>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</si>
  <si>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</si>
  <si>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</si>
  <si>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</si>
  <si>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</si>
  <si>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</si>
  <si>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</si>
  <si>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</si>
  <si>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</si>
  <si>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</si>
  <si>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</si>
  <si>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</si>
  <si>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</si>
  <si>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</si>
  <si>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</si>
  <si>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</si>
  <si>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</si>
  <si>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</si>
  <si>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</si>
  <si>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</si>
  <si>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</si>
  <si>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</si>
  <si>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</si>
  <si>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</si>
  <si>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</si>
  <si>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</si>
  <si>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</si>
  <si>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</si>
  <si>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</si>
  <si>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</si>
  <si>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</si>
  <si>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</si>
  <si>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</si>
  <si>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</si>
  <si>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</si>
  <si>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</si>
  <si>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 xml:space="preserve">McIntosh, 1878 </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</si>
  <si>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</si>
  <si>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</si>
  <si>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</si>
  <si>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</si>
  <si>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</si>
  <si>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</si>
  <si>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</si>
  <si>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</si>
  <si>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</si>
  <si>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</si>
  <si>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</si>
  <si>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</si>
  <si>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</si>
  <si>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</si>
  <si>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</si>
  <si>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</si>
  <si>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</si>
  <si>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</si>
  <si>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</si>
  <si>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</si>
  <si>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</si>
  <si>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</si>
  <si>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</si>
  <si>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</si>
  <si>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</si>
  <si>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</si>
  <si>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</si>
  <si>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</si>
  <si>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</si>
  <si>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</si>
  <si>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</si>
  <si>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</si>
  <si>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</si>
  <si>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</si>
  <si>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</si>
  <si>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</si>
  <si>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</si>
  <si>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</si>
  <si>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</si>
  <si>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</si>
  <si>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</si>
  <si>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</si>
  <si>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</si>
  <si>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</si>
  <si>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</si>
  <si>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</si>
  <si>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</si>
  <si>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</si>
  <si>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</si>
  <si>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</si>
  <si>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</si>
  <si>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</si>
  <si>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</si>
  <si>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</si>
  <si>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</si>
  <si>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</si>
  <si>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</si>
  <si>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</si>
  <si>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</si>
  <si>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</si>
  <si>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</si>
  <si>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</si>
  <si>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</si>
  <si>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</si>
  <si>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</si>
  <si>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</si>
  <si>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</si>
  <si>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</si>
  <si>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</si>
  <si>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</si>
  <si>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</si>
  <si>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</si>
  <si>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</si>
  <si>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</si>
  <si>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</si>
  <si>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</si>
  <si>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</si>
  <si>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</si>
  <si>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</si>
  <si>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</si>
  <si>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</si>
  <si>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</si>
  <si>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</si>
  <si>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</si>
  <si>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</si>
  <si>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</si>
  <si>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</si>
  <si>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</si>
  <si>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</si>
  <si>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</si>
  <si>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</si>
  <si>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</si>
  <si>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</si>
  <si>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</si>
  <si>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</si>
  <si>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</si>
  <si>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</si>
  <si>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</si>
  <si>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</si>
  <si>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</si>
  <si>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</si>
  <si>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</si>
  <si>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</si>
  <si>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</si>
  <si>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</si>
  <si>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</si>
  <si>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</si>
  <si>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</si>
  <si>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</si>
  <si>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</si>
  <si>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</si>
  <si>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</si>
  <si>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</si>
  <si>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</si>
  <si>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</si>
  <si>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</si>
  <si>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</si>
  <si>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</si>
  <si>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</si>
  <si>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</si>
  <si>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</si>
  <si>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</si>
  <si>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</si>
  <si>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</si>
  <si>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</si>
  <si>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</si>
  <si>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</si>
  <si>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</si>
  <si>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</si>
  <si>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</si>
  <si>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</si>
  <si>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</si>
  <si>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</si>
  <si>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</si>
  <si>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</si>
  <si>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</si>
  <si>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</si>
  <si>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</si>
  <si>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</si>
  <si>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</si>
  <si>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</si>
  <si>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</si>
  <si>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</si>
  <si>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</si>
  <si>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</si>
  <si>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</si>
  <si>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</si>
  <si>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</si>
  <si>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</si>
  <si>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</si>
  <si>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</si>
  <si>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</si>
  <si>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</si>
  <si>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</si>
  <si>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</si>
  <si>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</si>
  <si>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</si>
  <si>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</si>
  <si>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</si>
  <si>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</si>
  <si>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</si>
  <si>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</si>
  <si>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</si>
  <si>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</si>
  <si>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</si>
  <si>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</si>
  <si>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</si>
  <si>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</si>
  <si>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</si>
  <si>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</si>
  <si>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</si>
  <si>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</si>
  <si>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</si>
  <si>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</si>
  <si>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</si>
  <si>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</si>
  <si>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</si>
  <si>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</si>
  <si>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</si>
  <si>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</si>
  <si>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</si>
  <si>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</si>
  <si>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</si>
  <si>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</si>
  <si>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</si>
  <si>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</si>
  <si>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</si>
  <si>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</si>
  <si>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</si>
  <si>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</si>
  <si>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</si>
  <si>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</si>
  <si>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</si>
  <si>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</si>
  <si>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</si>
  <si>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</si>
  <si>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</si>
  <si>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</si>
  <si>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</si>
  <si>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</si>
  <si>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</si>
  <si>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</si>
  <si>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</si>
  <si>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</si>
  <si>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</si>
  <si>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</si>
  <si>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</si>
  <si>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</si>
  <si>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</si>
  <si>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</si>
  <si>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</si>
  <si>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</si>
  <si>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</si>
  <si>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</si>
  <si>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</si>
  <si>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</si>
  <si>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</si>
  <si>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</si>
  <si>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</si>
  <si>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</si>
  <si>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</si>
  <si>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</si>
  <si>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</si>
  <si>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</si>
  <si>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</si>
  <si>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</si>
  <si>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</si>
  <si>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</si>
  <si>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</si>
  <si>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</si>
  <si>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</si>
  <si>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</si>
  <si>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</si>
  <si>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</si>
  <si>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</si>
  <si>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</si>
  <si>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</si>
  <si>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</si>
  <si>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</si>
  <si>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</si>
  <si>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</si>
  <si>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</si>
  <si>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</si>
  <si>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</si>
  <si>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</si>
  <si>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</si>
  <si>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</si>
  <si>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</si>
  <si>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</si>
  <si>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</si>
  <si>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</si>
  <si>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</si>
  <si>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</si>
  <si>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</si>
  <si>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</si>
  <si>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</si>
  <si>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</si>
  <si>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</si>
  <si>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</si>
  <si>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</si>
  <si>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</si>
  <si>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</si>
  <si>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</si>
  <si>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</si>
  <si>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</si>
  <si>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</si>
  <si>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</si>
  <si>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</si>
  <si>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</si>
  <si>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</si>
  <si>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</si>
  <si>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</si>
  <si>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</si>
  <si>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</si>
  <si>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</si>
  <si>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</si>
  <si>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</si>
  <si>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</si>
  <si>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</si>
  <si>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</si>
  <si>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</si>
  <si>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</si>
  <si>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</si>
  <si>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</si>
  <si>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</si>
  <si>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</si>
  <si>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</si>
  <si>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</si>
  <si>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</si>
  <si>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</si>
  <si>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</si>
  <si>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</si>
  <si>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</si>
  <si>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</si>
  <si>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</si>
  <si>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</si>
  <si>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</si>
  <si>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</si>
  <si>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</si>
  <si>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</si>
  <si>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</si>
  <si>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</si>
  <si>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</si>
  <si>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</si>
  <si>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</si>
  <si>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</si>
  <si>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</si>
  <si>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</si>
  <si>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</si>
  <si>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</si>
  <si>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</si>
  <si>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</si>
  <si>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</si>
  <si>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</si>
  <si>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</si>
  <si>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</si>
  <si>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</si>
  <si>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</si>
  <si>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</si>
  <si>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</si>
  <si>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</si>
  <si>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</si>
  <si>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</si>
  <si>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</si>
  <si>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</si>
  <si>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</si>
  <si>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</si>
  <si>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</si>
  <si>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</si>
  <si>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</si>
  <si>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</si>
  <si>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</si>
  <si>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</si>
  <si>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</si>
  <si>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</si>
  <si>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</si>
  <si>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</si>
  <si>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</si>
  <si>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</si>
  <si>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</si>
  <si>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</si>
  <si>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</si>
  <si>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</si>
  <si>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</si>
  <si>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</si>
  <si>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</si>
  <si>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</si>
  <si>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</si>
  <si>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</si>
  <si>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</si>
  <si>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</si>
  <si>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</si>
  <si>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</si>
  <si>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</si>
  <si>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</si>
  <si>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</si>
  <si>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</si>
  <si>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</si>
  <si>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</si>
  <si>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</si>
  <si>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</si>
  <si>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</si>
  <si>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</si>
  <si>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</si>
  <si>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</si>
  <si>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</si>
  <si>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</si>
  <si>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</si>
  <si>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</si>
  <si>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</si>
  <si>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</si>
  <si>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</si>
  <si>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</si>
  <si>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</si>
  <si>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</si>
  <si>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</si>
  <si>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</si>
  <si>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</si>
  <si>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</si>
  <si>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</si>
  <si>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</si>
  <si>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</si>
  <si>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</si>
  <si>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</si>
  <si>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</si>
  <si>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</si>
  <si>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</si>
  <si>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</si>
  <si>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</si>
  <si>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</si>
  <si>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</si>
  <si>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</si>
  <si>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</si>
  <si>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</si>
  <si>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</si>
  <si>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</si>
  <si>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</si>
  <si>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</si>
  <si>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</si>
  <si>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</si>
  <si>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</si>
  <si>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</si>
  <si>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</si>
  <si>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</si>
  <si>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</si>
  <si>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</si>
  <si>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</si>
  <si>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</si>
  <si>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</si>
  <si>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</si>
  <si>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</si>
  <si>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</si>
  <si>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</si>
  <si>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</si>
  <si>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</si>
  <si>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</si>
  <si>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</si>
  <si>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</si>
  <si>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</si>
  <si>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</si>
  <si>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</si>
  <si>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</si>
  <si>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</si>
  <si>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</si>
  <si>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</si>
  <si>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</si>
  <si>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</si>
  <si>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</si>
  <si>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</si>
  <si>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</si>
  <si>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</si>
  <si>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</si>
  <si>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</si>
  <si>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</si>
  <si>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</si>
  <si>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</si>
  <si>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</si>
  <si>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</si>
  <si>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</si>
  <si>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</si>
  <si>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</si>
  <si>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</si>
  <si>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</si>
  <si>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</si>
  <si>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</si>
  <si>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</si>
  <si>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</si>
  <si>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</si>
  <si>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</si>
  <si>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</si>
  <si>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</si>
  <si>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</si>
  <si>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</si>
  <si>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</si>
  <si>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</si>
  <si>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</si>
  <si>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</si>
  <si>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</si>
  <si>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</si>
  <si>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</si>
  <si>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</si>
  <si>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</si>
  <si>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</si>
  <si>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</si>
  <si>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</si>
  <si>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</si>
  <si>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</si>
  <si>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</si>
  <si>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</si>
  <si>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</si>
  <si>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</si>
  <si>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</si>
  <si>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</si>
  <si>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</si>
  <si>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</si>
  <si>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</si>
  <si>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</si>
  <si>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</si>
  <si>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</si>
  <si>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</si>
  <si>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</si>
  <si>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</si>
  <si>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</si>
  <si>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</si>
  <si>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</si>
  <si>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</si>
  <si>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</si>
  <si>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</si>
  <si>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</si>
  <si>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</si>
  <si>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</si>
  <si>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</si>
  <si>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</si>
  <si>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</si>
  <si>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</si>
  <si>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</si>
  <si>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</si>
  <si>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</si>
  <si>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</si>
  <si>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</si>
  <si>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</si>
  <si>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</si>
  <si>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</si>
  <si>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</si>
  <si>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</si>
  <si>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</si>
  <si>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</si>
  <si>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</si>
  <si>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</si>
  <si>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</si>
  <si>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</si>
  <si>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</si>
  <si>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</si>
  <si>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</si>
  <si>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</si>
  <si>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</si>
  <si>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</si>
  <si>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</si>
  <si>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</si>
  <si>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</si>
  <si>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</si>
  <si>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</si>
  <si>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</si>
  <si>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</si>
  <si>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</si>
  <si>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</si>
  <si>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</si>
  <si>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</si>
  <si>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</si>
  <si>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</si>
  <si>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</si>
  <si>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</si>
  <si>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</si>
  <si>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</si>
  <si>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</si>
  <si>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</si>
  <si>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</si>
  <si>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</si>
  <si>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</si>
  <si>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</si>
  <si>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</si>
  <si>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</si>
  <si>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</si>
  <si>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</si>
  <si>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</si>
  <si>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</si>
  <si>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</si>
  <si>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</si>
  <si>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</si>
  <si>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</si>
  <si>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</si>
  <si>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</si>
  <si>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</si>
  <si>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</si>
  <si>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</si>
  <si>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</si>
  <si>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</si>
  <si>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</si>
  <si>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</si>
  <si>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</si>
  <si>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</si>
  <si>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</si>
  <si>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</si>
  <si>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</si>
  <si>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</si>
  <si>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</si>
  <si>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</si>
  <si>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</si>
  <si>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</si>
  <si>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</si>
  <si>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</si>
  <si>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</si>
  <si>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</si>
  <si>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</si>
  <si>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</si>
  <si>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</si>
  <si>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</si>
  <si>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</si>
  <si>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</si>
  <si>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</si>
  <si>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</si>
  <si>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</si>
  <si>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</si>
  <si>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</si>
  <si>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</si>
  <si>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</si>
  <si>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</si>
  <si>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</si>
  <si>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</si>
  <si>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</si>
  <si>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</si>
  <si>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</si>
  <si>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</si>
  <si>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</si>
  <si>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</si>
  <si>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</si>
  <si>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</si>
  <si>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</si>
  <si>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</si>
  <si>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</si>
  <si>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</si>
  <si>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</si>
  <si>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</si>
  <si>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</si>
  <si>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</si>
  <si>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</si>
  <si>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</si>
  <si>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</si>
  <si>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</si>
  <si>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</si>
  <si>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</si>
  <si>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</si>
  <si>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</si>
  <si>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</si>
  <si>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</si>
  <si>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</si>
  <si>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</si>
  <si>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</si>
  <si>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</si>
  <si>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</si>
  <si>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</si>
  <si>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</si>
  <si>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</si>
  <si>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</si>
  <si>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</si>
  <si>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</si>
  <si>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</si>
  <si>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</si>
  <si>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</si>
  <si>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</si>
  <si>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</si>
  <si>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</si>
  <si>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</si>
  <si>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</si>
  <si>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</si>
  <si>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</si>
  <si>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</si>
  <si>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</si>
  <si>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</si>
  <si>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</si>
  <si>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</si>
  <si>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</si>
  <si>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</si>
  <si>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</si>
  <si>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</si>
  <si>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</si>
  <si>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</si>
  <si>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</si>
  <si>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</si>
  <si>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</si>
  <si>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</si>
  <si>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</si>
  <si>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</si>
  <si>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</si>
  <si>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</si>
  <si>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</si>
  <si>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</si>
  <si>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</si>
  <si>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</si>
  <si>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</si>
  <si>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</si>
  <si>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</si>
  <si>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</si>
  <si>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</si>
  <si>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</si>
  <si>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</si>
  <si>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</si>
  <si>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</si>
  <si>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</si>
  <si>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</si>
  <si>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</si>
  <si>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</si>
  <si>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</si>
  <si>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</si>
  <si>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</si>
  <si>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</si>
  <si>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</si>
  <si>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</si>
  <si>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</si>
  <si>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</si>
  <si>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</si>
  <si>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</si>
  <si>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</si>
  <si>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</si>
  <si>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</si>
  <si>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</si>
  <si>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</si>
  <si>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</si>
  <si>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</si>
  <si>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</si>
  <si>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</si>
  <si>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</si>
  <si>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</si>
  <si>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</si>
  <si>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</si>
  <si>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</si>
  <si>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</si>
  <si>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</si>
  <si>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</si>
  <si>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</si>
  <si>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</si>
  <si>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</si>
  <si>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</si>
  <si>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</si>
  <si>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</si>
  <si>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</si>
  <si>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</si>
  <si>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</si>
  <si>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</si>
  <si>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</si>
  <si>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</si>
  <si>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</si>
  <si>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</si>
  <si>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</si>
  <si>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</si>
  <si>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</si>
  <si>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</si>
  <si>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</si>
  <si>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</si>
  <si>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</si>
  <si>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</si>
  <si>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</si>
  <si>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</si>
  <si>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</si>
  <si>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</si>
  <si>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</si>
  <si>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</si>
  <si>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</si>
  <si>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</si>
  <si>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</si>
  <si>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</si>
  <si>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</si>
  <si>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</si>
  <si>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</si>
  <si>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</si>
  <si>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</si>
  <si>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</si>
  <si>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</si>
  <si>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</si>
  <si>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</si>
  <si>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</si>
  <si>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</si>
  <si>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</si>
  <si>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</si>
  <si>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</si>
  <si>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</si>
  <si>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</si>
  <si>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</si>
  <si>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</si>
  <si>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</si>
  <si>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</si>
  <si>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</si>
  <si>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</si>
  <si>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</si>
  <si>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</si>
  <si>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</si>
  <si>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</si>
  <si>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</si>
  <si>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</si>
  <si>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</si>
  <si>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</si>
  <si>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</si>
  <si>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</si>
  <si>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</si>
  <si>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</si>
  <si>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</si>
  <si>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</si>
  <si>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</si>
  <si>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</si>
  <si>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</si>
  <si>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</si>
  <si>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</si>
  <si>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</si>
  <si>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</si>
  <si>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</si>
  <si>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</si>
  <si>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</si>
  <si>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</si>
  <si>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</si>
  <si>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</si>
  <si>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</si>
  <si>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</si>
  <si>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</si>
  <si>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</si>
  <si>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</si>
  <si>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</si>
  <si>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</si>
  <si>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</si>
  <si>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</si>
  <si>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</si>
  <si>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</si>
  <si>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</si>
  <si>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</si>
  <si>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</si>
  <si>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</si>
  <si>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</si>
  <si>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</si>
  <si>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</si>
  <si>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</si>
  <si>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</si>
  <si>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</si>
  <si>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</si>
  <si>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</si>
  <si>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</si>
  <si>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</si>
  <si>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</si>
  <si>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</si>
  <si>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</si>
  <si>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</si>
  <si>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</si>
  <si>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</si>
  <si>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</si>
  <si>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</si>
  <si>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</si>
  <si>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</si>
  <si>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</si>
  <si>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</si>
  <si>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</si>
  <si>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</si>
  <si>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</si>
  <si>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</si>
  <si>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</si>
  <si>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</si>
  <si>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</si>
  <si>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</si>
  <si>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</si>
  <si>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</si>
  <si>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</si>
  <si>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</si>
  <si>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</si>
  <si>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</si>
  <si>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</si>
  <si>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</si>
  <si>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</si>
  <si>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</si>
  <si>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</si>
  <si>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</si>
  <si>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</si>
  <si>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</si>
  <si>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</si>
  <si>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</si>
  <si>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</si>
  <si>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</si>
  <si>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</si>
  <si>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</si>
  <si>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</si>
  <si>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</si>
  <si>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</si>
  <si>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</si>
  <si>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</si>
  <si>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</si>
  <si>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</si>
  <si>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</si>
  <si>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</si>
  <si>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</si>
  <si>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</si>
  <si>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</si>
  <si>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</si>
  <si>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</si>
  <si>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</si>
  <si>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</si>
  <si>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</si>
  <si>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</si>
  <si>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</si>
  <si>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</si>
  <si>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</si>
  <si>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</si>
  <si>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</si>
  <si>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</si>
  <si>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</si>
  <si>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</si>
  <si>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</si>
  <si>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</si>
  <si>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</si>
  <si>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</si>
  <si>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</si>
  <si>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</si>
  <si>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</si>
  <si>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</si>
  <si>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</si>
  <si>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</si>
  <si>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</si>
  <si>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</si>
  <si>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</si>
  <si>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</si>
  <si>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</si>
  <si>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</si>
  <si>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</si>
  <si>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</si>
  <si>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</si>
  <si>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</si>
  <si>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</si>
  <si>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</si>
  <si>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</si>
  <si>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</si>
  <si>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</si>
  <si>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</si>
  <si>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</si>
  <si>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</si>
  <si>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</si>
  <si>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</si>
  <si>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</si>
  <si>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</si>
  <si>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</si>
  <si>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</si>
  <si>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</si>
  <si>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</si>
  <si>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</si>
  <si>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</si>
  <si>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</si>
  <si>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</si>
  <si>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</si>
  <si>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</si>
  <si>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</si>
  <si>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</si>
  <si>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</si>
  <si>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</si>
  <si>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</si>
  <si>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</si>
  <si>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</si>
  <si>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</si>
  <si>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</si>
  <si>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</si>
  <si>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</si>
  <si>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</si>
  <si>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</si>
  <si>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</si>
  <si>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</si>
  <si>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</si>
  <si>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</si>
  <si>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</si>
  <si>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</si>
  <si>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</si>
  <si>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</si>
  <si>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</si>
  <si>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</si>
  <si>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</si>
  <si>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</si>
  <si>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</si>
  <si>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</si>
  <si>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</si>
  <si>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</si>
  <si>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</si>
  <si>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</si>
  <si>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</si>
  <si>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</si>
  <si>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</si>
  <si>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</si>
  <si>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</si>
  <si>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</si>
  <si>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</si>
  <si>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</si>
  <si>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</si>
  <si>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</si>
  <si>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</si>
  <si>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</si>
  <si>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</si>
  <si>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</si>
  <si>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</si>
  <si>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</si>
  <si>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</si>
  <si>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</si>
  <si>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</si>
  <si>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</si>
  <si>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</si>
  <si>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</si>
  <si>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</si>
  <si>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</si>
  <si>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</si>
  <si>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</si>
  <si>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</si>
  <si>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</si>
  <si>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</si>
  <si>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</si>
  <si>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</si>
  <si>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</si>
  <si>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</si>
  <si>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</si>
  <si>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</si>
  <si>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</si>
  <si>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</si>
  <si>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</si>
  <si>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</si>
  <si>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</si>
  <si>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</si>
  <si>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</si>
  <si>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</si>
  <si>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</si>
  <si>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</si>
  <si>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</si>
  <si>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</si>
  <si>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</si>
  <si>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</si>
  <si>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</si>
  <si>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</si>
  <si>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</si>
  <si>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</si>
  <si>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</si>
  <si>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</si>
  <si>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</si>
  <si>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</si>
  <si>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</si>
  <si>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</si>
  <si>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</si>
  <si>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</si>
  <si>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</si>
  <si>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</si>
  <si>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</si>
  <si>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</si>
  <si>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</si>
  <si>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</si>
  <si>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</si>
  <si>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</si>
  <si>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</si>
  <si>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</si>
  <si>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</si>
  <si>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</si>
  <si>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</si>
  <si>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</si>
  <si>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</si>
  <si>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</si>
  <si>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</si>
  <si>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</si>
  <si>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</si>
  <si>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</si>
  <si>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</si>
  <si>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</si>
  <si>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</si>
  <si>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</si>
  <si>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</si>
  <si>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</si>
  <si>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</si>
  <si>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</si>
  <si>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</si>
  <si>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</si>
  <si>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</si>
  <si>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</si>
  <si>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</si>
  <si>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</si>
  <si>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</si>
  <si>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</si>
  <si>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</si>
  <si>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</si>
  <si>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</si>
  <si>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</si>
  <si>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</si>
  <si>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</si>
  <si>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</si>
  <si>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</si>
  <si>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</si>
  <si>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</si>
  <si>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</si>
  <si>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</si>
  <si>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</si>
  <si>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</si>
  <si>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</si>
  <si>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</si>
  <si>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</si>
  <si>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</si>
  <si>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</si>
  <si>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</si>
  <si>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</si>
  <si>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</si>
  <si>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</si>
  <si>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</si>
  <si>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</si>
  <si>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</si>
  <si>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</si>
  <si>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</si>
  <si>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</si>
  <si>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</si>
  <si>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</si>
  <si>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</si>
  <si>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</si>
  <si>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</si>
  <si>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</si>
  <si>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</si>
  <si>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</si>
  <si>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</si>
  <si>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</si>
  <si>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</si>
  <si>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</si>
  <si>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</si>
  <si>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</si>
  <si>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</si>
  <si>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</si>
  <si>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</si>
  <si>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</si>
  <si>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</si>
  <si>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</si>
  <si>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</si>
  <si>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</si>
  <si>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</si>
  <si>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</si>
  <si>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</si>
  <si>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</si>
  <si>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</si>
  <si>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</si>
  <si>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</si>
  <si>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</si>
  <si>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</si>
  <si>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</si>
  <si>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</si>
  <si>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</si>
  <si>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</si>
  <si>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</si>
  <si>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</si>
  <si>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</si>
  <si>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</si>
  <si>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</si>
  <si>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</si>
  <si>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</si>
  <si>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</si>
  <si>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</si>
  <si>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</si>
  <si>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</si>
  <si>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</si>
  <si>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</si>
  <si>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</si>
  <si>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</si>
  <si>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</si>
  <si>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</si>
  <si>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</si>
  <si>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</si>
  <si>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</si>
  <si>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</si>
  <si>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</si>
  <si>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</si>
  <si>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</si>
  <si>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</si>
  <si>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</si>
  <si>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</si>
  <si>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</si>
  <si>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</si>
  <si>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</si>
  <si>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</si>
  <si>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</si>
  <si>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</si>
  <si>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</si>
  <si>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</si>
  <si>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</si>
  <si>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</si>
  <si>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</si>
  <si>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</si>
  <si>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</si>
  <si>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</si>
  <si>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</si>
  <si>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</si>
  <si>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</si>
  <si>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</si>
  <si>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</si>
  <si>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</si>
  <si>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</si>
  <si>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</si>
  <si>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</si>
  <si>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</si>
  <si>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</si>
  <si>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</si>
  <si>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</si>
  <si>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</si>
  <si>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</si>
  <si>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</si>
  <si>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</si>
  <si>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</si>
  <si>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</si>
  <si>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</si>
  <si>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</si>
  <si>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</si>
  <si>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Turtoniidae</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</si>
  <si>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</si>
  <si>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</si>
  <si>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</si>
  <si>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</si>
  <si>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</si>
  <si>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</si>
  <si>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</si>
  <si>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</si>
  <si>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</si>
  <si>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</si>
  <si>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</si>
  <si>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</si>
  <si>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</si>
  <si>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</si>
  <si>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</si>
  <si>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</si>
  <si>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</si>
  <si>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</si>
  <si>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</si>
  <si>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</si>
  <si>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 xml:space="preserve">Jones, 1961 </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</si>
  <si>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</si>
  <si>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</si>
  <si>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</si>
  <si>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</si>
  <si>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</si>
  <si>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</si>
  <si>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</si>
  <si>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</si>
  <si>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</si>
  <si>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</si>
  <si>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</si>
  <si>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</si>
  <si>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</si>
  <si>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</si>
  <si>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</si>
  <si>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</si>
  <si>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</si>
  <si>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</si>
  <si>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</si>
  <si>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</si>
  <si>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</si>
  <si>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</si>
  <si>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</si>
  <si>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</si>
  <si>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</si>
  <si>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</si>
  <si>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</si>
  <si>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</si>
  <si>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</si>
  <si>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</si>
  <si>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</si>
  <si>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</si>
  <si>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</si>
  <si>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</si>
  <si>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</si>
  <si>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</si>
  <si>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</si>
  <si>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</si>
  <si>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</si>
  <si>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</si>
  <si>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</si>
  <si>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</si>
  <si>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</si>
  <si>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</si>
  <si>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</si>
  <si>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</si>
  <si>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</si>
  <si>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</si>
  <si>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</si>
  <si>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</si>
  <si>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</si>
  <si>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</si>
  <si>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</si>
  <si>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</si>
  <si>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</si>
  <si>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</si>
  <si>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</si>
  <si>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</si>
  <si>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</si>
  <si>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</si>
  <si>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</si>
  <si>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</si>
  <si>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</si>
  <si>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</si>
  <si>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</si>
  <si>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</si>
  <si>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</si>
  <si>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</si>
  <si>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</si>
  <si>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</si>
  <si>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</si>
  <si>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</si>
  <si>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</si>
  <si>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</si>
  <si>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</si>
  <si>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</si>
  <si>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</si>
  <si>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</si>
  <si>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</si>
  <si>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</si>
  <si>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</si>
  <si>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</si>
  <si>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</si>
  <si>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</si>
  <si>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</si>
  <si>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</si>
  <si>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</si>
  <si>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</si>
  <si>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</si>
  <si>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</si>
  <si>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</si>
  <si>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</si>
  <si>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</si>
  <si>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</si>
  <si>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</si>
  <si>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</si>
  <si>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</si>
  <si>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</si>
  <si>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</si>
  <si>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</si>
  <si>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</si>
  <si>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</si>
  <si>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</si>
  <si>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</si>
  <si>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</si>
  <si>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</si>
  <si>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</si>
  <si>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</si>
  <si>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</si>
  <si>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</si>
  <si>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</si>
  <si>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</si>
  <si>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</si>
  <si>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</si>
  <si>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</si>
  <si>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</si>
  <si>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</si>
  <si>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</si>
  <si>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</si>
  <si>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</si>
  <si>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</si>
  <si>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</si>
  <si>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</si>
  <si>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</si>
  <si>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</si>
  <si>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</si>
  <si>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</si>
  <si>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</si>
  <si>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</si>
  <si>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</si>
  <si>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</si>
  <si>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</si>
  <si>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</si>
  <si>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</si>
  <si>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</si>
  <si>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</si>
  <si>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</si>
  <si>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</si>
  <si>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</si>
  <si>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</si>
  <si>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</si>
  <si>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</si>
  <si>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</si>
  <si>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</si>
  <si>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</si>
  <si>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</si>
  <si>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</si>
  <si>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</si>
  <si>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</si>
  <si>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</si>
  <si>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</si>
  <si>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</si>
  <si>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</si>
  <si>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</si>
  <si>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</si>
  <si>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</si>
  <si>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</si>
  <si>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</si>
  <si>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</si>
  <si>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</si>
  <si>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</si>
  <si>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</si>
  <si>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</si>
  <si>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</si>
  <si>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</si>
  <si>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</si>
  <si>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</si>
  <si>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</si>
  <si>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</si>
  <si>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</si>
  <si>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</si>
  <si>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</si>
  <si>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</si>
  <si>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</si>
  <si>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</si>
  <si>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</si>
  <si>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</si>
  <si>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</si>
  <si>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</si>
  <si>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</si>
  <si>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</si>
  <si>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</si>
  <si>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</si>
  <si>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</si>
  <si>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</si>
  <si>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</si>
  <si>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</si>
  <si>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</si>
  <si>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</si>
  <si>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</si>
  <si>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</si>
  <si>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</si>
  <si>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</si>
  <si>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</si>
  <si>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</si>
  <si>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</si>
  <si>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</si>
  <si>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</si>
  <si>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</si>
  <si>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</si>
  <si>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</si>
  <si>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</si>
  <si>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</si>
  <si>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</si>
  <si>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</si>
  <si>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</si>
  <si>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</si>
  <si>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</si>
  <si>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</si>
  <si>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</si>
  <si>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</si>
  <si>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</si>
  <si>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</si>
  <si>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</si>
  <si>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</si>
  <si>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</si>
  <si>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</si>
  <si>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</si>
  <si>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</si>
  <si>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</si>
  <si>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</si>
  <si>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</si>
  <si>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</si>
  <si>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</si>
  <si>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</si>
  <si>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</si>
  <si>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</si>
  <si>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</si>
  <si>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</si>
  <si>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</si>
  <si>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</si>
  <si>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</si>
  <si>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</si>
  <si>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</si>
  <si>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</si>
  <si>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</si>
  <si>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</si>
  <si>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</si>
  <si>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</si>
  <si>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</si>
  <si>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</si>
  <si>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</si>
  <si>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</si>
  <si>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</si>
  <si>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</si>
  <si>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</si>
  <si>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</si>
  <si>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</si>
  <si>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</si>
  <si>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</si>
  <si>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</si>
  <si>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</si>
  <si>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</si>
  <si>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</si>
  <si>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</si>
  <si>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</si>
  <si>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</si>
  <si>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</si>
  <si>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</si>
  <si>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</si>
  <si>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</si>
  <si>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</si>
  <si>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</si>
  <si>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</si>
  <si>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</si>
  <si>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</si>
  <si>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</si>
  <si>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</si>
  <si>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</si>
  <si>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</si>
  <si>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</si>
  <si>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</si>
  <si>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</si>
  <si>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</si>
  <si>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</si>
  <si>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</si>
  <si>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</si>
  <si>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</si>
  <si>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</si>
  <si>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</si>
  <si>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</si>
  <si>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</si>
  <si>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</si>
  <si>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</si>
  <si>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</si>
  <si>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</si>
  <si>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</si>
  <si>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</si>
  <si>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</si>
  <si>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</si>
  <si>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</si>
  <si>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</si>
  <si>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</si>
  <si>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</si>
  <si>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</si>
  <si>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</si>
  <si>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</si>
  <si>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</si>
  <si>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</si>
  <si>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</si>
  <si>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</si>
  <si>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</si>
  <si>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</si>
  <si>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</si>
  <si>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</si>
  <si>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</si>
  <si>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</si>
  <si>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</si>
  <si>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</si>
  <si>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</si>
  <si>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</si>
  <si>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</si>
  <si>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</si>
  <si>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</si>
  <si>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</si>
  <si>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</si>
  <si>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</si>
  <si>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</si>
  <si>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</si>
  <si>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</si>
  <si>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</si>
  <si>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</si>
  <si>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</si>
  <si>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</si>
  <si>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</si>
  <si>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</si>
  <si>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</si>
  <si>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</si>
  <si>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</si>
  <si>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</si>
  <si>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</si>
  <si>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</si>
  <si>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</si>
  <si>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</si>
  <si>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</si>
  <si>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</si>
  <si>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</si>
  <si>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</si>
  <si>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</si>
  <si>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</si>
  <si>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</si>
  <si>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</si>
  <si>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</si>
  <si>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</si>
  <si>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</si>
  <si>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</si>
  <si>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</si>
  <si>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</si>
  <si>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</si>
  <si>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</si>
  <si>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</si>
  <si>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</si>
  <si>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</si>
  <si>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</si>
  <si>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</si>
  <si>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</si>
  <si>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</si>
  <si>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</si>
  <si>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</si>
  <si>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</si>
  <si>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</si>
  <si>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</si>
  <si>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</si>
  <si>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</si>
  <si>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</si>
  <si>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</si>
  <si>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</si>
  <si>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</si>
  <si>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</si>
  <si>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</si>
  <si>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</si>
  <si>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</si>
  <si>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</si>
  <si>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</si>
  <si>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</si>
  <si>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</si>
  <si>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</si>
  <si>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</si>
  <si>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</si>
  <si>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</si>
  <si>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</si>
  <si>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</si>
  <si>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</si>
  <si>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</si>
  <si>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</si>
  <si>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</si>
  <si>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</si>
  <si>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</si>
  <si>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</si>
  <si>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</si>
  <si>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</si>
  <si>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</si>
  <si>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</si>
  <si>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</si>
  <si>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</si>
  <si>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</si>
  <si>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</si>
  <si>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</si>
  <si>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</si>
  <si>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</si>
  <si>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</si>
  <si>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</si>
  <si>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</si>
  <si>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</si>
  <si>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</si>
  <si>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</si>
  <si>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</si>
  <si>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</si>
  <si>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</si>
  <si>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</si>
  <si>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</si>
  <si>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</si>
  <si>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</si>
  <si>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</si>
  <si>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</si>
  <si>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</si>
  <si>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</si>
  <si>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</si>
  <si>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</si>
  <si>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</si>
  <si>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</si>
  <si>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</si>
  <si>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</si>
  <si>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</si>
  <si>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</si>
  <si>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</si>
  <si>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</si>
  <si>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</si>
  <si>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</si>
  <si>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</si>
  <si>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</si>
  <si>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</si>
  <si>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</si>
  <si>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</si>
  <si>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</si>
  <si>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</si>
  <si>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</si>
  <si>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</si>
  <si>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</si>
  <si>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</si>
  <si>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</si>
  <si>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</si>
  <si>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</si>
  <si>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</si>
  <si>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</si>
  <si>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</si>
  <si>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</si>
  <si>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</si>
  <si>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</si>
  <si>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</si>
  <si>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</si>
  <si>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</si>
  <si>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</si>
  <si>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</si>
  <si>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</si>
  <si>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</si>
  <si>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</si>
  <si>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</si>
  <si>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</si>
  <si>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</si>
  <si>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</si>
  <si>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</si>
  <si>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</si>
  <si>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</si>
  <si>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</si>
  <si>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</si>
  <si>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</si>
  <si>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</si>
  <si>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</si>
  <si>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</si>
  <si>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</si>
  <si>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</si>
  <si>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</si>
  <si>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</si>
  <si>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</si>
  <si>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</si>
  <si>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</si>
  <si>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</si>
  <si>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</si>
  <si>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</si>
  <si>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</si>
  <si>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</si>
  <si>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</si>
  <si>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</si>
  <si>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</si>
  <si>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</si>
  <si>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</si>
  <si>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</si>
  <si>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</si>
  <si>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</si>
  <si>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</si>
  <si>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</si>
  <si>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</si>
  <si>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</si>
  <si>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</si>
  <si>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</si>
  <si>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</si>
  <si>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</si>
  <si>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</si>
  <si>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</si>
  <si>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</si>
  <si>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</si>
  <si>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</si>
  <si>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</si>
  <si>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</si>
  <si>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</si>
  <si>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</si>
  <si>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</si>
  <si>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</si>
  <si>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</si>
  <si>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</si>
  <si>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</si>
  <si>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</si>
  <si>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</si>
  <si>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</si>
  <si>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</si>
  <si>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</si>
  <si>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</si>
  <si>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</si>
  <si>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</si>
  <si>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</si>
  <si>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</si>
  <si>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</si>
  <si>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</si>
  <si>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</si>
  <si>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</si>
  <si>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</si>
  <si>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</si>
  <si>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</si>
  <si>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</si>
  <si>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</si>
  <si>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</si>
  <si>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</si>
  <si>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</si>
  <si>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</si>
  <si>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</si>
  <si>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</si>
  <si>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</si>
  <si>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</si>
  <si>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</si>
  <si>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</si>
  <si>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</si>
  <si>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</si>
  <si>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</si>
  <si>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</si>
  <si>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</si>
  <si>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</si>
  <si>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</si>
  <si>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</si>
  <si>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</si>
  <si>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</si>
  <si>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</si>
  <si>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</si>
  <si>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</si>
  <si>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</si>
  <si>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</si>
  <si>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</si>
  <si>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</si>
  <si>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</si>
  <si>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</si>
  <si>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</si>
  <si>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</si>
  <si>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</si>
  <si>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</si>
  <si>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</si>
  <si>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</si>
  <si>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</si>
  <si>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</si>
  <si>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</si>
  <si>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</si>
  <si>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</si>
  <si>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</si>
  <si>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</si>
  <si>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</si>
  <si>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</si>
  <si>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</si>
  <si>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</si>
  <si>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</si>
  <si>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</si>
  <si>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</si>
  <si>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</si>
  <si>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</si>
  <si>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</si>
  <si>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</si>
  <si>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</si>
  <si>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</si>
  <si>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</si>
  <si>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</si>
  <si>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</si>
  <si>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</si>
  <si>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</si>
  <si>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</si>
  <si>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</si>
  <si>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</si>
  <si>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</si>
  <si>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</si>
  <si>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</si>
  <si>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</si>
  <si>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</si>
  <si>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</si>
  <si>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</si>
  <si>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</si>
  <si>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</si>
  <si>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</si>
  <si>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</si>
  <si>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</si>
  <si>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</si>
  <si>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</si>
  <si>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</si>
  <si>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</si>
  <si>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</si>
  <si>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</si>
  <si>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</si>
  <si>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</si>
  <si>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</si>
  <si>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</si>
  <si>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</si>
  <si>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</si>
  <si>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</si>
  <si>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</si>
  <si>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</si>
  <si>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</si>
  <si>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</si>
  <si>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</si>
  <si>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</si>
  <si>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</si>
  <si>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</si>
  <si>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</si>
  <si>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</si>
  <si>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</si>
  <si>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</si>
  <si>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</si>
  <si>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</si>
  <si>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</si>
  <si>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</si>
  <si>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</si>
  <si>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</si>
  <si>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</si>
  <si>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</si>
  <si>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</si>
  <si>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</si>
  <si>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</si>
  <si>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</si>
  <si>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</si>
  <si>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</si>
  <si>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</si>
  <si>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</si>
  <si>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</si>
  <si>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</si>
  <si>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</si>
  <si>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</si>
  <si>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</si>
  <si>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</si>
  <si>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</si>
  <si>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</si>
  <si>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</si>
  <si>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</si>
  <si>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</si>
  <si>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</si>
  <si>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</si>
  <si>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</si>
  <si>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</si>
  <si>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</si>
  <si>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</si>
  <si>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</si>
  <si>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</si>
  <si>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</si>
  <si>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</si>
  <si>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</si>
  <si>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</si>
  <si>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</si>
  <si>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</si>
  <si>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</si>
  <si>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</si>
  <si>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</si>
  <si>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</si>
  <si>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</si>
  <si>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</si>
  <si>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</si>
  <si>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</si>
  <si>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</si>
  <si>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</si>
  <si>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</si>
  <si>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</si>
  <si>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</si>
  <si>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</si>
  <si>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</si>
  <si>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</si>
  <si>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</si>
  <si>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</si>
  <si>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</si>
  <si>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</si>
  <si>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</si>
  <si>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</si>
  <si>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</si>
  <si>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</si>
  <si>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</si>
  <si>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</si>
  <si>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</si>
  <si>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</si>
  <si>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</si>
  <si>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</si>
  <si>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</si>
  <si>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</si>
  <si>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</si>
  <si>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</si>
  <si>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</si>
  <si>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</si>
  <si>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</si>
  <si>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</si>
  <si>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</si>
  <si>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</si>
  <si>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</si>
  <si>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</si>
  <si>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</si>
  <si>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</si>
  <si>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</si>
  <si>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</si>
  <si>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</si>
  <si>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</si>
  <si>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</si>
  <si>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</si>
  <si>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</si>
  <si>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</si>
  <si>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</si>
  <si>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</si>
  <si>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</si>
  <si>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</si>
  <si>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</si>
  <si>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</si>
  <si>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</si>
  <si>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</si>
  <si>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</si>
  <si>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</si>
  <si>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</si>
  <si>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</si>
  <si>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</si>
  <si>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</si>
  <si>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</si>
  <si>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</si>
  <si>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</si>
  <si>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</si>
  <si>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</si>
  <si>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</si>
  <si>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</si>
  <si>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</si>
  <si>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</si>
  <si>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</si>
  <si>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</si>
  <si>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</si>
  <si>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</si>
  <si>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</si>
  <si>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</si>
  <si>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</si>
  <si>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</si>
  <si>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</si>
  <si>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</si>
  <si>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</si>
  <si>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</si>
  <si>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</si>
  <si>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</si>
  <si>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</si>
  <si>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</si>
  <si>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</si>
  <si>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</si>
  <si>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</si>
  <si>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</si>
  <si>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</si>
  <si>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</si>
  <si>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</si>
  <si>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</si>
  <si>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</si>
  <si>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</si>
  <si>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</si>
  <si>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</si>
  <si>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</si>
  <si>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</si>
  <si>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</si>
  <si>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</si>
  <si>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</si>
  <si>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</si>
  <si>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</si>
  <si>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</si>
  <si>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</si>
  <si>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</si>
  <si>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</si>
  <si>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</si>
  <si>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</si>
  <si>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</si>
  <si>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</si>
  <si>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</si>
  <si>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</si>
  <si>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</si>
  <si>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</si>
  <si>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</si>
  <si>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</si>
  <si>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</si>
  <si>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</si>
  <si>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</si>
  <si>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</si>
  <si>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</si>
  <si>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</si>
  <si>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</si>
  <si>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</si>
  <si>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</si>
  <si>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</si>
  <si>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</si>
  <si>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</si>
  <si>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</si>
  <si>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</si>
  <si>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</si>
  <si>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</si>
  <si>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</si>
  <si>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</si>
  <si>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</si>
  <si>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</si>
  <si>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</si>
  <si>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</si>
  <si>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</si>
  <si>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</si>
  <si>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</si>
  <si>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</si>
  <si>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</si>
  <si>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</si>
  <si>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</si>
  <si>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</si>
  <si>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</si>
  <si>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</si>
  <si>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</si>
  <si>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</si>
  <si>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</si>
  <si>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</si>
  <si>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</si>
  <si>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</si>
  <si>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</si>
  <si>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</si>
  <si>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</si>
  <si>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</si>
  <si>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</si>
  <si>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</si>
  <si>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</si>
  <si>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</si>
  <si>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</si>
  <si>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</si>
  <si>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</si>
  <si>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</si>
  <si>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</si>
  <si>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</si>
  <si>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</si>
  <si>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</si>
  <si>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</si>
  <si>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</si>
  <si>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</si>
  <si>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</si>
  <si>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</si>
  <si>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</si>
  <si>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</si>
  <si>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</si>
  <si>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</si>
  <si>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</si>
  <si>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</si>
  <si>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</si>
  <si>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</si>
  <si>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</si>
  <si>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</si>
  <si>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</si>
  <si>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</si>
  <si>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</si>
  <si>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</si>
  <si>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</si>
  <si>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</si>
  <si>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</si>
  <si>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</si>
  <si>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</si>
  <si>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</si>
  <si>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</si>
  <si>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</si>
  <si>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</si>
  <si>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</si>
  <si>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</si>
  <si>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</si>
  <si>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</si>
  <si>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</si>
  <si>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</si>
  <si>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</si>
  <si>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</si>
  <si>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</si>
  <si>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</si>
  <si>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</si>
  <si>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</si>
  <si>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</si>
  <si>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</si>
  <si>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</si>
  <si>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</si>
  <si>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</si>
  <si>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</si>
  <si>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</si>
  <si>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</si>
  <si>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</si>
  <si>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</si>
  <si>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</si>
  <si>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</si>
  <si>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</si>
  <si>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</si>
  <si>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</si>
  <si>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</si>
  <si>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</si>
  <si>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</si>
  <si>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</si>
  <si>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</si>
  <si>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</si>
  <si>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</si>
  <si>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</si>
  <si>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</si>
  <si>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</si>
  <si>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</si>
  <si>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</si>
  <si>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Novikova &amp; Kluge 1987</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</si>
  <si>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</si>
  <si>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</si>
  <si>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</si>
  <si>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</si>
  <si>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</si>
  <si>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</si>
  <si>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</si>
  <si>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</si>
  <si>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</si>
  <si>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</si>
  <si>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</si>
  <si>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</si>
  <si>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</si>
  <si>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</si>
  <si>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</si>
  <si>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</si>
  <si>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</si>
  <si>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</si>
  <si>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</si>
  <si>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</si>
  <si>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</si>
  <si>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</si>
  <si>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</si>
  <si>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</si>
  <si>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</si>
  <si>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</si>
  <si>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</si>
  <si>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</si>
  <si>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</si>
  <si>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</si>
  <si>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</si>
  <si>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</si>
  <si>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</si>
  <si>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</si>
  <si>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</si>
  <si>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</si>
  <si>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</si>
  <si>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</si>
  <si>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</si>
  <si>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</si>
  <si>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</si>
  <si>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</si>
  <si>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</si>
  <si>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</si>
  <si>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</si>
  <si>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</si>
  <si>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</si>
  <si>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</si>
  <si>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</si>
  <si>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</si>
  <si>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</si>
  <si>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</si>
  <si>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</si>
  <si>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</si>
  <si>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</si>
  <si>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</si>
  <si>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</si>
  <si>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</si>
  <si>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</si>
  <si>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</si>
  <si>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</si>
  <si>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</si>
  <si>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</si>
  <si>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</si>
  <si>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</si>
  <si>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</si>
  <si>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</si>
  <si>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</si>
  <si>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</si>
  <si>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</si>
  <si>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</si>
  <si>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</si>
  <si>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</si>
  <si>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</si>
  <si>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</si>
  <si>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</si>
  <si>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</si>
  <si>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</si>
  <si>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</si>
  <si>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</si>
  <si>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</si>
  <si>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</si>
  <si>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</si>
  <si>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</si>
  <si>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</si>
  <si>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</si>
  <si>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</si>
  <si>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</si>
  <si>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</si>
  <si>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</si>
  <si>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</si>
  <si>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</si>
  <si>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</si>
  <si>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</si>
  <si>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</si>
  <si>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</si>
  <si>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</si>
  <si>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</si>
  <si>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</si>
  <si>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</si>
  <si>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</si>
  <si>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</si>
  <si>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</si>
  <si>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</si>
  <si>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</si>
  <si>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</si>
  <si>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</si>
  <si>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</si>
  <si>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</si>
  <si>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</si>
  <si>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</si>
  <si>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</si>
  <si>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</si>
  <si>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</si>
  <si>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</si>
  <si>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</si>
  <si>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</si>
  <si>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</si>
  <si>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</si>
  <si>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</si>
  <si>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</si>
  <si>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</si>
  <si>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</si>
  <si>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</si>
  <si>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</si>
  <si>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</si>
  <si>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</si>
  <si>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</si>
  <si>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</si>
  <si>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</si>
  <si>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</si>
  <si>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</si>
  <si>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</si>
  <si>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</si>
  <si>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</si>
  <si>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</si>
  <si>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</si>
  <si>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</si>
  <si>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</si>
  <si>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</si>
  <si>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</si>
  <si>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</si>
  <si>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</si>
  <si>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</si>
  <si>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</si>
  <si>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</si>
  <si>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</si>
  <si>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</si>
  <si>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</si>
  <si>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</si>
  <si>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</si>
  <si>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</si>
  <si>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</si>
  <si>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</si>
  <si>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</si>
  <si>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</si>
  <si>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</si>
  <si>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</si>
  <si>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</si>
  <si>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</si>
  <si>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</si>
  <si>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</si>
  <si>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</si>
  <si>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</si>
  <si>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</si>
  <si>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</si>
  <si>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</si>
  <si>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</si>
  <si>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</si>
  <si>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</si>
  <si>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</si>
  <si>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</si>
  <si>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</si>
  <si>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</si>
  <si>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</si>
  <si>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</si>
  <si>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</si>
  <si>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</si>
  <si>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</si>
  <si>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</si>
  <si>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</si>
  <si>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</si>
  <si>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</si>
  <si>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</si>
  <si>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</si>
  <si>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</si>
  <si>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</si>
  <si>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</si>
  <si>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</si>
  <si>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</si>
  <si>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</si>
  <si>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</si>
  <si>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</si>
  <si>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</si>
  <si>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</si>
  <si>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</si>
  <si>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</si>
  <si>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</si>
  <si>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</si>
  <si>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</si>
  <si>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</si>
  <si>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</si>
  <si>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</si>
  <si>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</si>
  <si>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</si>
  <si>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</si>
  <si>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</si>
  <si>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</si>
  <si>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</si>
  <si>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</si>
  <si>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</si>
  <si>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</si>
  <si>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</si>
  <si>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</si>
  <si>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</si>
  <si>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</si>
  <si>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</si>
  <si>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</si>
  <si>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</si>
  <si>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</si>
  <si>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</si>
  <si>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</si>
  <si>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</si>
  <si>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</si>
  <si>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</si>
  <si>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</si>
  <si>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</si>
  <si>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</si>
  <si>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</si>
  <si>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</si>
  <si>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</si>
  <si>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</si>
  <si>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</si>
  <si>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</si>
  <si>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</si>
  <si>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</si>
  <si>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</si>
  <si>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</si>
  <si>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</si>
  <si>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</si>
  <si>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</si>
  <si>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</si>
  <si>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</si>
  <si>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</si>
  <si>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</si>
  <si>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</si>
  <si>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</si>
  <si>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</si>
  <si>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</si>
  <si>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</si>
  <si>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</si>
  <si>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</si>
  <si>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</si>
  <si>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</si>
  <si>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</si>
  <si>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</si>
  <si>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</si>
  <si>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</si>
  <si>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</si>
  <si>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</si>
  <si>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</si>
  <si>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</si>
  <si>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</si>
  <si>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</si>
  <si>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</si>
  <si>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</si>
  <si>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</si>
  <si>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</si>
  <si>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</si>
  <si>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</si>
  <si>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</si>
  <si>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</si>
  <si>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</si>
  <si>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</si>
  <si>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</si>
  <si>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</si>
  <si>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</si>
  <si>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</si>
  <si>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</si>
  <si>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</si>
  <si>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</si>
  <si>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</si>
  <si>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</si>
  <si>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</si>
  <si>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</si>
  <si>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</si>
  <si>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</si>
  <si>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</si>
  <si>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</si>
  <si>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</si>
  <si>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</si>
  <si>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</si>
  <si>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</si>
  <si>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</si>
  <si>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</si>
  <si>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</si>
  <si>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</si>
  <si>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</si>
  <si>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</si>
  <si>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</si>
  <si>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</si>
  <si>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</si>
  <si>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</si>
  <si>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</si>
  <si>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</si>
  <si>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</si>
  <si>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</si>
  <si>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</si>
  <si>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</si>
  <si>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</si>
  <si>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</si>
  <si>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</si>
  <si>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</si>
  <si>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</si>
  <si>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</si>
  <si>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</si>
  <si>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</si>
  <si>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</si>
  <si>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</si>
  <si>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</si>
  <si>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</si>
  <si>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</si>
  <si>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</si>
  <si>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</si>
  <si>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</si>
  <si>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</si>
  <si>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</si>
  <si>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</si>
  <si>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</si>
  <si>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</si>
  <si>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</si>
  <si>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</si>
  <si>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</si>
  <si>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</si>
  <si>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</si>
  <si>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</si>
  <si>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</si>
  <si>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</si>
  <si>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</si>
  <si>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</si>
  <si>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</si>
  <si>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</si>
  <si>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</si>
  <si>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</si>
  <si>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</si>
  <si>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</si>
  <si>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</si>
  <si>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</si>
  <si>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</si>
  <si>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</si>
  <si>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</si>
  <si>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</si>
  <si>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</si>
  <si>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</si>
  <si>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</si>
  <si>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</si>
  <si>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</si>
  <si>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</si>
  <si>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</si>
  <si>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</si>
  <si>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</si>
  <si>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</si>
  <si>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</si>
  <si>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</si>
  <si>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</si>
  <si>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</si>
  <si>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</si>
  <si>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</si>
  <si>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</si>
  <si>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</si>
  <si>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</si>
  <si>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</si>
  <si>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</si>
  <si>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</si>
  <si>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</si>
  <si>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</si>
  <si>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</si>
  <si>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</si>
  <si>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</si>
  <si>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</si>
  <si>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</si>
  <si>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</si>
  <si>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</si>
  <si>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</si>
  <si>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</si>
  <si>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</si>
  <si>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</si>
  <si>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</si>
  <si>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</si>
  <si>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</si>
  <si>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</si>
  <si>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</si>
  <si>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</si>
  <si>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</si>
  <si>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</si>
  <si>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</si>
  <si>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</si>
  <si>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</si>
  <si>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</si>
  <si>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</si>
  <si>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</si>
  <si>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</si>
  <si>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</si>
  <si>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</si>
  <si>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</si>
  <si>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</si>
  <si>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</si>
  <si>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</si>
  <si>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</si>
  <si>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</si>
  <si>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</si>
  <si>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</si>
  <si>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</si>
  <si>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</si>
  <si>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</si>
  <si>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</si>
  <si>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</si>
  <si>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</si>
  <si>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</si>
  <si>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</si>
  <si>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</si>
  <si>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</si>
  <si>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</si>
  <si>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</si>
  <si>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</si>
  <si>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</si>
  <si>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</si>
  <si>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</si>
  <si>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</si>
  <si>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</si>
  <si>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</si>
  <si>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</si>
  <si>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</si>
  <si>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</si>
  <si>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</si>
  <si>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</si>
  <si>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</si>
  <si>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</si>
  <si>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</si>
  <si>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</si>
  <si>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</si>
  <si>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</si>
  <si>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</si>
  <si>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</si>
  <si>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</si>
  <si>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</si>
  <si>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</si>
  <si>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</si>
  <si>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</si>
  <si>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</si>
  <si>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</si>
  <si>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</si>
  <si>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</si>
  <si>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</si>
  <si>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</si>
  <si>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</si>
  <si>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</si>
  <si>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</si>
  <si>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</si>
  <si>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</si>
  <si>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</si>
  <si>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</si>
  <si>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</si>
  <si>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</si>
  <si>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</si>
  <si>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</si>
  <si>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</si>
  <si>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</si>
  <si>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</si>
  <si>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</si>
  <si>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</si>
  <si>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</si>
  <si>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</si>
  <si>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</si>
  <si>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</si>
  <si>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</si>
  <si>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</si>
  <si>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</si>
  <si>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</si>
  <si>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</si>
  <si>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</si>
  <si>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</si>
  <si>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</si>
  <si>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</si>
  <si>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</si>
  <si>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</si>
  <si>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</si>
  <si>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</si>
  <si>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</si>
  <si>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</si>
  <si>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</si>
  <si>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</si>
  <si>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</si>
  <si>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</si>
  <si>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</si>
  <si>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</si>
  <si>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</si>
  <si>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</si>
  <si>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</si>
  <si>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</si>
  <si>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</si>
  <si>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</si>
  <si>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</si>
  <si>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</si>
  <si>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</si>
  <si>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</si>
  <si>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</si>
  <si>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</si>
  <si>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</si>
  <si>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</si>
  <si>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</si>
  <si>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</si>
  <si>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</si>
  <si>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</si>
  <si>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</si>
  <si>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</si>
  <si>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</si>
  <si>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</si>
  <si>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</si>
  <si>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</si>
  <si>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</si>
  <si>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</si>
  <si>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</si>
  <si>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</si>
  <si>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</si>
  <si>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</si>
  <si>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</si>
  <si>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</si>
  <si>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</si>
  <si>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</si>
  <si>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</si>
  <si>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</si>
  <si>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</si>
  <si>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</si>
  <si>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</si>
  <si>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</si>
  <si>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</si>
  <si>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</si>
  <si>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</si>
  <si>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</si>
  <si>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</si>
  <si>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</si>
  <si>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</si>
  <si>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</si>
  <si>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</si>
  <si>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</si>
  <si>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</si>
  <si>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</si>
  <si>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</si>
  <si>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</si>
  <si>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</si>
  <si>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</si>
  <si>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</si>
  <si>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</si>
  <si>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</si>
  <si>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</si>
  <si>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</si>
  <si>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</si>
  <si>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</si>
  <si>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</si>
  <si>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</si>
  <si>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</si>
  <si>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</si>
  <si>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</si>
  <si>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</si>
  <si>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</si>
  <si>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</si>
  <si>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</si>
  <si>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</si>
  <si>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</si>
  <si>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</si>
  <si>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</si>
  <si>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</si>
  <si>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</si>
  <si>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</si>
  <si>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</si>
  <si>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</si>
  <si>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</si>
  <si>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</si>
  <si>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</si>
  <si>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</si>
  <si>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</si>
  <si>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</si>
  <si>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</si>
  <si>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</si>
  <si>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</si>
  <si>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</si>
  <si>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</si>
  <si>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</si>
  <si>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</si>
  <si>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</si>
  <si>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</si>
  <si>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</si>
  <si>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</si>
  <si>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</si>
  <si>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</si>
  <si>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</si>
  <si>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</si>
  <si>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</si>
  <si>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</si>
  <si>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</si>
  <si>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</si>
  <si>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</si>
  <si>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</si>
  <si>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</si>
  <si>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</si>
  <si>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</si>
  <si>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</si>
  <si>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</si>
  <si>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</si>
  <si>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</si>
  <si>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</si>
  <si>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</si>
  <si>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</si>
  <si>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</si>
  <si>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</si>
  <si>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</si>
  <si>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</si>
  <si>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</si>
  <si>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</si>
  <si>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</si>
  <si>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</si>
  <si>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</si>
  <si>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</si>
  <si>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</si>
  <si>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</si>
  <si>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</si>
  <si>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</si>
  <si>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</si>
  <si>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</si>
  <si>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</si>
  <si>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</si>
  <si>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</si>
  <si>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</si>
  <si>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</si>
  <si>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</si>
  <si>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</si>
  <si>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</si>
  <si>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</si>
  <si>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</si>
  <si>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</si>
  <si>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</si>
  <si>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</si>
  <si>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</si>
  <si>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</si>
  <si>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</si>
  <si>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</si>
  <si>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</si>
  <si>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</si>
  <si>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</si>
  <si>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</si>
  <si>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</si>
  <si>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</si>
  <si>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</si>
  <si>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</si>
  <si>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</si>
  <si>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</si>
  <si>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</si>
  <si>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</si>
  <si>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</si>
  <si>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</si>
  <si>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</si>
  <si>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</si>
  <si>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</si>
  <si>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</si>
  <si>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</si>
  <si>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</si>
  <si>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</si>
  <si>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</si>
  <si>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</si>
  <si>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</si>
  <si>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</si>
  <si>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</si>
  <si>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</si>
  <si>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</si>
  <si>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</si>
  <si>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</si>
  <si>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</si>
  <si>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</si>
  <si>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</si>
  <si>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</si>
  <si>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</si>
  <si>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</si>
  <si>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</si>
  <si>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</si>
  <si>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</si>
  <si>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</si>
  <si>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</si>
  <si>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</si>
  <si>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</si>
  <si>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</si>
  <si>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</si>
  <si>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</si>
  <si>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</si>
  <si>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</si>
  <si>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</si>
  <si>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</si>
  <si>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</si>
  <si>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</si>
  <si>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</si>
  <si>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</si>
  <si>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</si>
  <si>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</si>
  <si>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</si>
  <si>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Audouin &amp; H Milne Edwards, 1830</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</si>
  <si>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</si>
  <si>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</si>
  <si>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</si>
  <si>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</si>
  <si>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</si>
  <si>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</si>
  <si>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</si>
  <si>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</si>
  <si>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</si>
  <si>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</si>
  <si>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</si>
  <si>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</si>
  <si>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</si>
  <si>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</si>
  <si>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</si>
  <si>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</si>
  <si>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</si>
  <si>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</si>
  <si>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</si>
  <si>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</si>
  <si>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</si>
  <si>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</si>
  <si>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</si>
  <si>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</si>
  <si>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</si>
  <si>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</si>
  <si>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</si>
  <si>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</si>
  <si>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</si>
  <si>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</si>
  <si>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</si>
  <si>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</si>
  <si>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</si>
  <si>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</si>
  <si>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</si>
  <si>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</si>
  <si>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</si>
  <si>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</si>
  <si>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</si>
  <si>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</si>
  <si>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</si>
  <si>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</si>
  <si>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</si>
  <si>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</si>
  <si>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</si>
  <si>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</si>
  <si>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</si>
  <si>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</si>
  <si>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</si>
  <si>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</si>
  <si>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</si>
  <si>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</si>
  <si>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</si>
  <si>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</si>
  <si>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</si>
  <si>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</si>
  <si>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</si>
  <si>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</si>
  <si>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</si>
  <si>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</si>
  <si>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</si>
  <si>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</si>
  <si>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</si>
  <si>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</si>
  <si>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</si>
  <si>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</si>
  <si>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</si>
  <si>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</si>
  <si>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</si>
  <si>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</si>
  <si>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</si>
  <si>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</si>
  <si>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</si>
  <si>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</si>
  <si>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</si>
  <si>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</si>
  <si>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</si>
  <si>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</si>
  <si>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</si>
  <si>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</si>
  <si>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</si>
  <si>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</si>
  <si>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</si>
  <si>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</si>
  <si>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</si>
  <si>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</si>
  <si>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</si>
  <si>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</si>
  <si>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</si>
  <si>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</si>
  <si>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</si>
  <si>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</si>
  <si>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</si>
  <si>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</si>
  <si>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</si>
  <si>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</si>
  <si>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</si>
  <si>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</si>
  <si>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</si>
  <si>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</si>
  <si>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</si>
  <si>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</si>
  <si>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</si>
  <si>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</si>
  <si>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</si>
  <si>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</si>
  <si>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</si>
  <si>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</si>
  <si>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</si>
  <si>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</si>
  <si>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</si>
  <si>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</si>
  <si>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</si>
  <si>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</si>
  <si>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</si>
  <si>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</si>
  <si>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</si>
  <si>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</si>
  <si>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</si>
  <si>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</si>
  <si>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</si>
  <si>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</si>
  <si>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</si>
  <si>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</si>
  <si>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</si>
  <si>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</si>
  <si>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</si>
  <si>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</si>
  <si>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</si>
  <si>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</si>
  <si>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</si>
  <si>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</si>
  <si>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</si>
  <si>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</si>
  <si>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</si>
  <si>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</si>
  <si>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</si>
  <si>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</si>
  <si>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</si>
  <si>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</si>
  <si>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</si>
  <si>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</si>
  <si>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</si>
  <si>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</si>
  <si>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</si>
  <si>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</si>
  <si>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</si>
  <si>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</si>
  <si>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</si>
  <si>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</si>
  <si>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</si>
  <si>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</si>
  <si>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</si>
  <si>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</si>
  <si>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</si>
  <si>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</si>
  <si>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</si>
  <si>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</si>
  <si>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</si>
  <si>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</si>
  <si>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</si>
  <si>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</si>
  <si>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</si>
  <si>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</si>
  <si>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</si>
  <si>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</si>
  <si>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</si>
  <si>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</si>
  <si>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</si>
  <si>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</si>
  <si>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</si>
  <si>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</si>
  <si>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</si>
  <si>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</si>
  <si>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</si>
  <si>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</si>
  <si>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</si>
  <si>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</si>
  <si>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</si>
  <si>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</si>
  <si>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</si>
  <si>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</si>
  <si>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</si>
  <si>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</si>
  <si>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</si>
  <si>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</si>
  <si>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</si>
  <si>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</si>
  <si>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</si>
  <si>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</si>
  <si>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</si>
  <si>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</si>
  <si>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</si>
  <si>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</si>
  <si>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</si>
  <si>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</si>
  <si>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</si>
  <si>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</si>
  <si>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</si>
  <si>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</si>
  <si>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</si>
  <si>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</si>
  <si>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</si>
  <si>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</si>
  <si>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</si>
  <si>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</si>
  <si>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</si>
  <si>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</si>
  <si>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</si>
  <si>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</si>
  <si>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</si>
  <si>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</si>
  <si>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</si>
  <si>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</si>
  <si>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</si>
  <si>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</si>
  <si>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</si>
  <si>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</si>
  <si>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</si>
  <si>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</si>
  <si>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</si>
  <si>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</si>
  <si>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F. Nordsieck, 1969</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</si>
  <si>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</si>
  <si>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</si>
  <si>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</si>
  <si>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</si>
  <si>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</si>
  <si>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</si>
  <si>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</si>
  <si>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</si>
  <si>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</si>
  <si>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</si>
  <si>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</si>
  <si>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</si>
  <si>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</si>
  <si>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</si>
  <si>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</si>
  <si>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</si>
  <si>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</si>
  <si>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</si>
  <si>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</si>
  <si>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</si>
  <si>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</si>
  <si>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</si>
  <si>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</si>
  <si>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</si>
  <si>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</si>
  <si>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</si>
  <si>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</si>
  <si>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</si>
  <si>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</si>
  <si>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</si>
  <si>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</si>
  <si>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</si>
  <si>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</si>
  <si>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</si>
  <si>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</si>
  <si>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</si>
  <si>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</si>
  <si>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</si>
  <si>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</si>
  <si>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</si>
  <si>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</si>
  <si>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</si>
  <si>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</si>
  <si>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</si>
  <si>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</si>
  <si>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</si>
  <si>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</si>
  <si>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</si>
  <si>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</si>
  <si>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</si>
  <si>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</si>
  <si>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</si>
  <si>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</si>
  <si>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</si>
  <si>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</si>
  <si>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</si>
  <si>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</si>
  <si>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</si>
  <si>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</si>
  <si>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</si>
  <si>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</si>
  <si>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</si>
  <si>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</si>
  <si>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</si>
  <si>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</si>
  <si>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</si>
  <si>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</si>
  <si>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</si>
  <si>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</si>
  <si>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</si>
  <si>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</si>
  <si>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</si>
  <si>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</si>
  <si>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</si>
  <si>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</si>
  <si>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</si>
  <si>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</si>
  <si>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</si>
  <si>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</si>
  <si>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</si>
  <si>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</si>
  <si>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</si>
  <si>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</si>
  <si>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</si>
  <si>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</si>
  <si>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</si>
  <si>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</si>
  <si>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</si>
  <si>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</si>
  <si>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</si>
  <si>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</si>
  <si>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</si>
  <si>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</si>
  <si>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</si>
  <si>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</si>
  <si>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</si>
  <si>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</si>
  <si>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</si>
  <si>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</si>
  <si>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</si>
  <si>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</si>
  <si>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</si>
  <si>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</si>
  <si>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</si>
  <si>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</si>
  <si>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</si>
  <si>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</si>
  <si>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</si>
  <si>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</si>
  <si>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</si>
  <si>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</si>
  <si>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</si>
  <si>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</si>
  <si>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</si>
  <si>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</si>
  <si>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</si>
  <si>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</si>
  <si>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</si>
  <si>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</si>
  <si>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</si>
  <si>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</si>
  <si>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</si>
  <si>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</si>
  <si>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</si>
  <si>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</si>
  <si>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</si>
  <si>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</si>
  <si>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</si>
  <si>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</si>
  <si>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</si>
  <si>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</si>
  <si>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</si>
  <si>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</si>
  <si>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</si>
  <si>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</si>
  <si>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</si>
  <si>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</si>
  <si>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</si>
  <si>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</si>
  <si>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</si>
  <si>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</si>
  <si>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</si>
  <si>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</si>
  <si>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</si>
  <si>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</si>
  <si>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</si>
  <si>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</si>
  <si>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</si>
  <si>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</si>
  <si>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</si>
  <si>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</si>
  <si>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</si>
  <si>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</si>
  <si>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</si>
  <si>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</si>
  <si>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</si>
  <si>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</si>
  <si>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jj/mm/aaaa</t>
  </si>
  <si>
    <t>CODE_PRELEV_DETERM</t>
  </si>
  <si>
    <t>MACROINVERTEBRES CE - FORMULAIRE DE SAISIE - IRSTEA - AFB - v1.0 - octobre 2017</t>
  </si>
  <si>
    <r>
      <t xml:space="preserve">CODE_PREL_ELEM (dénombrement par microprélèvement si tri en 12 listes - facultatif)
</t>
    </r>
    <r>
      <rPr>
        <b/>
        <sz val="9"/>
        <color theme="1"/>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</si>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</sst>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51">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theme="1"/>
      <name val="Arial Unicode MS"/>
      <family val="2"/>
    </font>
    <font>
      <sz val="10"/>
      <color rgb="FFFF0000"/>
      <name val="Arial"/>
      <family val="2"/>
    </font>
    <font>
      <sz val="9"/>
      <color rgb="FFFF0000"/>
      <name val="Arial"/>
      <family val="2"/>
    </font>
    <font>
      <b/>
      <sz val="9"/>
      <color theme="1"/>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s>
  <fills count="14">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s>
  <borders count="8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57">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5"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0" fillId="3" borderId="4" xfId="0" applyFont="1" applyFill="1" applyBorder="1" applyAlignment="1" applyProtection="1">
      <alignment vertical="center"/>
    </xf>
    <xf numFmtId="0" fontId="10" fillId="3" borderId="5" xfId="0" applyFont="1" applyFill="1" applyBorder="1" applyAlignment="1" applyProtection="1">
      <alignment horizontal="center" vertical="center"/>
    </xf>
    <xf numFmtId="0" fontId="9" fillId="2" borderId="7" xfId="0" applyFont="1" applyFill="1" applyBorder="1" applyAlignment="1" applyProtection="1">
      <alignment horizontal="left" vertical="center"/>
    </xf>
    <xf numFmtId="0" fontId="0" fillId="3" borderId="0" xfId="0" applyFont="1" applyFill="1" applyBorder="1" applyAlignment="1" applyProtection="1">
      <alignment vertical="center"/>
    </xf>
    <xf numFmtId="0" fontId="10" fillId="3" borderId="8"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9" fillId="2" borderId="10" xfId="0" applyFont="1" applyFill="1" applyBorder="1" applyAlignment="1" applyProtection="1">
      <alignment horizontal="left" vertical="center"/>
    </xf>
    <xf numFmtId="0" fontId="5" fillId="2" borderId="11" xfId="0" applyFont="1" applyFill="1" applyBorder="1" applyAlignment="1" applyProtection="1">
      <alignment vertical="center"/>
    </xf>
    <xf numFmtId="0" fontId="6" fillId="2" borderId="11" xfId="0" applyFont="1" applyFill="1" applyBorder="1" applyAlignment="1" applyProtection="1">
      <alignment vertical="center"/>
    </xf>
    <xf numFmtId="0" fontId="0" fillId="3" borderId="11" xfId="0" applyFont="1" applyFill="1" applyBorder="1" applyAlignment="1" applyProtection="1">
      <alignment vertical="center"/>
    </xf>
    <xf numFmtId="0" fontId="10" fillId="3" borderId="12"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16" fillId="0" borderId="0" xfId="0" applyFont="1" applyFill="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2"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8" fillId="2" borderId="4"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4" fillId="0" borderId="0" xfId="1" applyFont="1" applyFill="1" applyBorder="1" applyAlignment="1" applyProtection="1">
      <alignment horizontal="left"/>
    </xf>
    <xf numFmtId="0" fontId="14"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21" fillId="0" borderId="0" xfId="0" applyFont="1" applyFill="1" applyAlignment="1" applyProtection="1">
      <alignment vertical="center"/>
    </xf>
    <xf numFmtId="166" fontId="21" fillId="0" borderId="0" xfId="0" applyNumberFormat="1" applyFont="1" applyFill="1" applyAlignment="1" applyProtection="1">
      <alignment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9" fillId="7" borderId="14" xfId="0" applyFont="1" applyFill="1" applyBorder="1" applyAlignment="1" applyProtection="1">
      <alignment vertical="center"/>
      <protection locked="0"/>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164" fontId="15" fillId="0" borderId="0" xfId="0" applyNumberFormat="1" applyFont="1" applyFill="1" applyBorder="1" applyAlignment="1" applyProtection="1">
      <alignment vertical="center"/>
      <protection locked="0"/>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0" fontId="12" fillId="4" borderId="22" xfId="0" applyFont="1" applyFill="1" applyBorder="1" applyAlignment="1" applyProtection="1">
      <alignment horizontal="center" vertical="center" wrapText="1"/>
    </xf>
    <xf numFmtId="14" fontId="19" fillId="7" borderId="14"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29" fillId="0" borderId="0" xfId="0" applyFont="1" applyAlignment="1">
      <alignment vertical="center"/>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14" fontId="15" fillId="4" borderId="22" xfId="0" applyNumberFormat="1" applyFont="1" applyFill="1" applyBorder="1" applyAlignment="1" applyProtection="1">
      <alignment horizontal="center" vertical="center" wrapText="1"/>
      <protection locked="0"/>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30" fillId="0" borderId="4" xfId="1" applyFont="1" applyFill="1" applyBorder="1" applyAlignment="1" applyProtection="1">
      <alignment horizontal="center"/>
    </xf>
    <xf numFmtId="0" fontId="30" fillId="0" borderId="5" xfId="1" applyFont="1" applyFill="1" applyBorder="1" applyAlignment="1" applyProtection="1">
      <alignment horizontal="center"/>
    </xf>
    <xf numFmtId="0" fontId="31" fillId="0" borderId="0" xfId="0" applyFont="1" applyFill="1" applyBorder="1" applyAlignment="1" applyProtection="1">
      <alignment vertical="center"/>
    </xf>
    <xf numFmtId="0" fontId="34" fillId="0" borderId="0" xfId="0" applyFont="1" applyFill="1" applyAlignment="1" applyProtection="1">
      <alignment horizontal="left" vertical="center"/>
      <protection locked="0"/>
    </xf>
    <xf numFmtId="0" fontId="35" fillId="0" borderId="0" xfId="0" applyFont="1" applyFill="1" applyAlignment="1" applyProtection="1">
      <alignment horizontal="right" vertical="center"/>
      <protection locked="0"/>
    </xf>
    <xf numFmtId="0" fontId="36" fillId="0" borderId="0" xfId="0" applyFont="1" applyFill="1" applyAlignment="1" applyProtection="1">
      <alignment vertical="center"/>
      <protection locked="0"/>
    </xf>
    <xf numFmtId="0" fontId="37" fillId="0" borderId="0" xfId="1" applyFont="1" applyFill="1" applyBorder="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6" fillId="0" borderId="0" xfId="0" applyFont="1" applyAlignment="1" applyProtection="1">
      <alignment vertical="center"/>
      <protection locked="0"/>
    </xf>
    <xf numFmtId="0" fontId="37" fillId="0" borderId="0" xfId="1"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wrapText="1"/>
      <protection locked="0"/>
    </xf>
    <xf numFmtId="0" fontId="35" fillId="4" borderId="5" xfId="0" applyFont="1" applyFill="1" applyBorder="1" applyAlignment="1" applyProtection="1">
      <alignment horizontal="center" vertical="center" wrapText="1"/>
      <protection locked="0"/>
    </xf>
    <xf numFmtId="0" fontId="35" fillId="0" borderId="0" xfId="0" applyFont="1" applyFill="1" applyAlignment="1" applyProtection="1">
      <alignment horizontal="center" vertical="center" wrapText="1"/>
      <protection locked="0"/>
    </xf>
    <xf numFmtId="0" fontId="33" fillId="2" borderId="30"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33" fillId="2" borderId="19"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0" xfId="0" applyFont="1" applyFill="1" applyAlignment="1" applyProtection="1">
      <alignment vertical="center"/>
      <protection locked="0"/>
    </xf>
    <xf numFmtId="0" fontId="36" fillId="0" borderId="0" xfId="0" applyFont="1" applyFill="1" applyAlignment="1" applyProtection="1">
      <alignment horizontal="center" vertical="center"/>
      <protection locked="0"/>
    </xf>
    <xf numFmtId="0" fontId="40" fillId="0" borderId="0" xfId="0" applyFont="1" applyFill="1" applyAlignment="1" applyProtection="1">
      <alignment horizontal="center" vertical="center"/>
      <protection locked="0"/>
    </xf>
    <xf numFmtId="0" fontId="38" fillId="0" borderId="0" xfId="0" applyFont="1" applyFill="1" applyBorder="1" applyAlignment="1" applyProtection="1">
      <alignment vertical="center"/>
      <protection locked="0"/>
    </xf>
    <xf numFmtId="0" fontId="36" fillId="0" borderId="0" xfId="0" applyFont="1" applyAlignment="1" applyProtection="1">
      <alignment vertical="center" wrapText="1"/>
      <protection locked="0"/>
    </xf>
    <xf numFmtId="0" fontId="41" fillId="2"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3" fillId="0" borderId="0" xfId="0" applyFont="1" applyFill="1" applyAlignment="1" applyProtection="1">
      <alignment vertical="center"/>
      <protection locked="0"/>
    </xf>
    <xf numFmtId="0" fontId="43" fillId="0" borderId="0" xfId="0" applyFont="1" applyFill="1" applyAlignment="1" applyProtection="1">
      <alignment horizontal="center" vertical="center"/>
      <protection locked="0"/>
    </xf>
    <xf numFmtId="0" fontId="36" fillId="0" borderId="0" xfId="0" applyFont="1" applyBorder="1" applyAlignment="1" applyProtection="1">
      <alignment vertical="center" wrapText="1"/>
      <protection locked="0"/>
    </xf>
    <xf numFmtId="0" fontId="44" fillId="2" borderId="3" xfId="0" applyFont="1" applyFill="1" applyBorder="1" applyAlignment="1" applyProtection="1">
      <alignment horizontal="left" vertical="center"/>
      <protection locked="0"/>
    </xf>
    <xf numFmtId="0" fontId="44" fillId="2" borderId="4" xfId="0" applyFont="1" applyFill="1" applyBorder="1" applyAlignment="1" applyProtection="1">
      <alignment vertical="center"/>
      <protection locked="0"/>
    </xf>
    <xf numFmtId="0" fontId="42" fillId="2" borderId="4" xfId="0" applyFont="1" applyFill="1" applyBorder="1" applyAlignment="1" applyProtection="1">
      <alignment vertical="center"/>
      <protection locked="0"/>
    </xf>
    <xf numFmtId="0" fontId="36" fillId="3" borderId="4" xfId="0" applyFont="1" applyFill="1" applyBorder="1" applyAlignment="1" applyProtection="1">
      <alignment vertical="center" wrapText="1"/>
      <protection locked="0"/>
    </xf>
    <xf numFmtId="0" fontId="42" fillId="2" borderId="5" xfId="0" applyFont="1" applyFill="1" applyBorder="1" applyAlignment="1" applyProtection="1">
      <alignment vertical="center"/>
      <protection locked="0"/>
    </xf>
    <xf numFmtId="0" fontId="44" fillId="2" borderId="7" xfId="0" applyFont="1" applyFill="1" applyBorder="1" applyAlignment="1" applyProtection="1">
      <alignment horizontal="left" vertical="center"/>
      <protection locked="0"/>
    </xf>
    <xf numFmtId="0" fontId="44" fillId="2" borderId="0" xfId="0" applyFont="1" applyFill="1" applyBorder="1" applyAlignment="1" applyProtection="1">
      <alignment vertical="center"/>
      <protection locked="0"/>
    </xf>
    <xf numFmtId="0" fontId="42" fillId="2" borderId="0" xfId="0" applyFont="1" applyFill="1" applyBorder="1" applyAlignment="1" applyProtection="1">
      <alignment vertical="center"/>
      <protection locked="0"/>
    </xf>
    <xf numFmtId="0" fontId="36" fillId="3" borderId="0" xfId="0" applyFont="1" applyFill="1" applyBorder="1" applyAlignment="1" applyProtection="1">
      <alignment vertical="center" wrapText="1"/>
      <protection locked="0"/>
    </xf>
    <xf numFmtId="0" fontId="42" fillId="2" borderId="8" xfId="0" applyFont="1" applyFill="1" applyBorder="1" applyAlignment="1" applyProtection="1">
      <alignment vertical="center"/>
      <protection locked="0"/>
    </xf>
    <xf numFmtId="0" fontId="33" fillId="2" borderId="35" xfId="0" applyFont="1" applyFill="1" applyBorder="1" applyAlignment="1" applyProtection="1">
      <alignment horizontal="left" vertical="center"/>
      <protection locked="0"/>
    </xf>
    <xf numFmtId="0" fontId="39" fillId="4" borderId="36" xfId="0" applyFont="1" applyFill="1" applyBorder="1" applyAlignment="1" applyProtection="1">
      <alignment vertical="center"/>
      <protection locked="0"/>
    </xf>
    <xf numFmtId="0" fontId="35" fillId="4" borderId="7" xfId="0" applyFont="1" applyFill="1" applyBorder="1" applyAlignment="1" applyProtection="1">
      <alignment horizontal="center" vertical="center"/>
      <protection locked="0"/>
    </xf>
    <xf numFmtId="0" fontId="33" fillId="2" borderId="14" xfId="0" applyFont="1" applyFill="1" applyBorder="1" applyAlignment="1" applyProtection="1">
      <alignment horizontal="left" vertical="center"/>
      <protection locked="0"/>
    </xf>
    <xf numFmtId="0" fontId="39" fillId="4" borderId="31" xfId="0" applyFont="1" applyFill="1" applyBorder="1" applyAlignment="1" applyProtection="1">
      <alignment vertical="center"/>
      <protection locked="0"/>
    </xf>
    <xf numFmtId="0" fontId="35" fillId="0" borderId="7" xfId="0" applyFont="1" applyFill="1" applyBorder="1" applyAlignment="1" applyProtection="1">
      <alignment horizontal="center" vertical="center"/>
      <protection locked="0"/>
    </xf>
    <xf numFmtId="0" fontId="39"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4" fillId="2" borderId="10" xfId="0" applyFont="1" applyFill="1" applyBorder="1" applyAlignment="1" applyProtection="1">
      <alignment horizontal="left" vertical="center"/>
      <protection locked="0"/>
    </xf>
    <xf numFmtId="0" fontId="44" fillId="2" borderId="11" xfId="0" applyFont="1" applyFill="1" applyBorder="1" applyAlignment="1" applyProtection="1">
      <alignment vertical="center"/>
      <protection locked="0"/>
    </xf>
    <xf numFmtId="0" fontId="43" fillId="2" borderId="11" xfId="0" applyFont="1" applyFill="1" applyBorder="1" applyAlignment="1" applyProtection="1">
      <alignment vertical="center"/>
      <protection locked="0"/>
    </xf>
    <xf numFmtId="0" fontId="42" fillId="2" borderId="11" xfId="0" applyFont="1" applyFill="1" applyBorder="1" applyAlignment="1" applyProtection="1">
      <alignment vertical="center"/>
      <protection locked="0"/>
    </xf>
    <xf numFmtId="0" fontId="36" fillId="3" borderId="11" xfId="0" applyFont="1" applyFill="1" applyBorder="1" applyAlignment="1" applyProtection="1">
      <alignment vertical="center" wrapText="1"/>
      <protection locked="0"/>
    </xf>
    <xf numFmtId="0" fontId="42" fillId="2" borderId="12" xfId="0" applyFont="1" applyFill="1" applyBorder="1" applyAlignment="1" applyProtection="1">
      <alignment vertical="center"/>
      <protection locked="0"/>
    </xf>
    <xf numFmtId="0" fontId="35" fillId="0" borderId="10" xfId="0" applyFont="1" applyFill="1" applyBorder="1" applyAlignment="1" applyProtection="1">
      <alignment horizontal="center" vertical="center"/>
      <protection locked="0"/>
    </xf>
    <xf numFmtId="0" fontId="33" fillId="2" borderId="37" xfId="0" applyFont="1" applyFill="1" applyBorder="1" applyAlignment="1" applyProtection="1">
      <alignment horizontal="left" vertical="center"/>
      <protection locked="0"/>
    </xf>
    <xf numFmtId="0" fontId="39" fillId="6" borderId="38" xfId="0" applyFont="1" applyFill="1" applyBorder="1" applyAlignment="1" applyProtection="1">
      <alignment vertical="center"/>
      <protection locked="0"/>
    </xf>
    <xf numFmtId="0" fontId="36" fillId="0" borderId="23" xfId="0" applyFont="1" applyFill="1" applyBorder="1" applyAlignment="1" applyProtection="1">
      <alignment vertical="center"/>
      <protection locked="0"/>
    </xf>
    <xf numFmtId="0" fontId="36" fillId="0" borderId="0" xfId="0" applyFont="1" applyFill="1" applyAlignment="1" applyProtection="1">
      <alignment vertical="center" wrapText="1"/>
      <protection locked="0"/>
    </xf>
    <xf numFmtId="0" fontId="34" fillId="0" borderId="0" xfId="0" applyFont="1" applyFill="1" applyBorder="1" applyAlignment="1" applyProtection="1">
      <alignment vertical="center"/>
      <protection locked="0"/>
    </xf>
    <xf numFmtId="0" fontId="35" fillId="4" borderId="0" xfId="0"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wrapText="1"/>
      <protection locked="0"/>
    </xf>
    <xf numFmtId="0" fontId="33" fillId="2" borderId="39" xfId="0" applyFont="1" applyFill="1" applyBorder="1" applyAlignment="1" applyProtection="1">
      <alignment horizontal="center" vertical="center" wrapText="1"/>
      <protection locked="0"/>
    </xf>
    <xf numFmtId="0" fontId="33" fillId="2" borderId="40" xfId="0" applyFont="1" applyFill="1" applyBorder="1" applyAlignment="1" applyProtection="1">
      <alignment horizontal="center" vertical="center" wrapText="1"/>
      <protection locked="0"/>
    </xf>
    <xf numFmtId="0" fontId="33" fillId="2" borderId="41"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protection locked="0"/>
    </xf>
    <xf numFmtId="0" fontId="36" fillId="10" borderId="0" xfId="0" applyFont="1" applyFill="1" applyBorder="1" applyAlignment="1" applyProtection="1">
      <alignment vertical="center" wrapText="1"/>
      <protection locked="0"/>
    </xf>
    <xf numFmtId="0" fontId="36" fillId="10" borderId="8" xfId="0" applyFont="1" applyFill="1" applyBorder="1" applyAlignment="1" applyProtection="1">
      <alignment vertical="center" wrapText="1"/>
      <protection locked="0"/>
    </xf>
    <xf numFmtId="0" fontId="45" fillId="2" borderId="43" xfId="0" applyFont="1" applyFill="1" applyBorder="1" applyAlignment="1" applyProtection="1">
      <alignment horizontal="center" vertical="center"/>
      <protection locked="0"/>
    </xf>
    <xf numFmtId="0" fontId="46" fillId="0" borderId="0" xfId="0" applyFont="1" applyFill="1" applyAlignment="1" applyProtection="1">
      <alignment vertical="center" wrapText="1"/>
      <protection locked="0"/>
    </xf>
    <xf numFmtId="0" fontId="46" fillId="3" borderId="5" xfId="0" applyFont="1" applyFill="1" applyBorder="1" applyAlignment="1" applyProtection="1">
      <alignment vertical="center" wrapText="1"/>
      <protection locked="0"/>
    </xf>
    <xf numFmtId="0" fontId="46" fillId="3" borderId="8" xfId="0" applyFont="1" applyFill="1" applyBorder="1" applyAlignment="1" applyProtection="1">
      <alignment vertical="center" wrapText="1"/>
      <protection locked="0"/>
    </xf>
    <xf numFmtId="0" fontId="45" fillId="2" borderId="44" xfId="0" applyFont="1" applyFill="1" applyBorder="1" applyAlignment="1" applyProtection="1">
      <alignment horizontal="center" vertical="center"/>
      <protection locked="0"/>
    </xf>
    <xf numFmtId="0" fontId="35" fillId="4" borderId="11" xfId="0" applyFont="1" applyFill="1" applyBorder="1" applyAlignment="1" applyProtection="1">
      <alignment horizontal="center" vertical="center"/>
      <protection locked="0"/>
    </xf>
    <xf numFmtId="0" fontId="36" fillId="10" borderId="11" xfId="0" applyFont="1" applyFill="1" applyBorder="1" applyAlignment="1" applyProtection="1">
      <alignment vertical="center" wrapText="1"/>
      <protection locked="0"/>
    </xf>
    <xf numFmtId="0" fontId="36" fillId="10" borderId="12" xfId="0" applyFont="1" applyFill="1" applyBorder="1" applyAlignment="1" applyProtection="1">
      <alignment vertical="center" wrapText="1"/>
      <protection locked="0"/>
    </xf>
    <xf numFmtId="0" fontId="44" fillId="2" borderId="0" xfId="0" applyFont="1" applyFill="1" applyBorder="1" applyAlignment="1" applyProtection="1">
      <alignment horizontal="left" vertical="center"/>
      <protection locked="0"/>
    </xf>
    <xf numFmtId="0" fontId="41" fillId="2" borderId="22" xfId="0" applyFont="1" applyFill="1" applyBorder="1" applyAlignment="1" applyProtection="1">
      <alignment horizontal="center" vertical="center"/>
      <protection locked="0"/>
    </xf>
    <xf numFmtId="0" fontId="42" fillId="2" borderId="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8"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0" fontId="44" fillId="2" borderId="11" xfId="0" applyFont="1" applyFill="1" applyBorder="1" applyAlignment="1" applyProtection="1">
      <alignment horizontal="left" vertical="center"/>
      <protection locked="0"/>
    </xf>
    <xf numFmtId="0" fontId="36" fillId="3" borderId="12" xfId="0" applyFont="1" applyFill="1" applyBorder="1" applyAlignment="1" applyProtection="1">
      <alignment vertical="center" wrapText="1"/>
      <protection locked="0"/>
    </xf>
    <xf numFmtId="0" fontId="47" fillId="2" borderId="10"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42" fillId="2" borderId="13"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49" fillId="10" borderId="46" xfId="0" applyFont="1" applyFill="1" applyBorder="1" applyAlignment="1" applyProtection="1">
      <alignment horizontal="center" vertical="center" wrapText="1"/>
      <protection locked="0"/>
    </xf>
    <xf numFmtId="0" fontId="36" fillId="10" borderId="61" xfId="0" applyFont="1" applyFill="1" applyBorder="1" applyAlignment="1" applyProtection="1">
      <alignment vertical="center"/>
      <protection locked="0"/>
    </xf>
    <xf numFmtId="0" fontId="36" fillId="0" borderId="0" xfId="0" applyFont="1" applyAlignment="1" applyProtection="1">
      <alignment horizontal="center" vertical="center" wrapText="1"/>
      <protection locked="0"/>
    </xf>
    <xf numFmtId="0" fontId="36" fillId="10" borderId="63" xfId="0" applyFont="1" applyFill="1" applyBorder="1" applyAlignment="1" applyProtection="1">
      <alignment vertical="center"/>
      <protection locked="0"/>
    </xf>
    <xf numFmtId="0" fontId="45" fillId="2" borderId="66" xfId="0" applyFont="1" applyFill="1" applyBorder="1" applyAlignment="1" applyProtection="1">
      <alignment horizontal="left" vertical="center" wrapText="1"/>
      <protection locked="0"/>
    </xf>
    <xf numFmtId="0" fontId="45" fillId="2" borderId="67" xfId="0" applyFont="1" applyFill="1" applyBorder="1" applyAlignment="1" applyProtection="1">
      <alignment horizontal="left" vertical="center" wrapText="1"/>
      <protection locked="0"/>
    </xf>
    <xf numFmtId="0" fontId="45" fillId="2" borderId="68" xfId="0" applyFont="1" applyFill="1" applyBorder="1" applyAlignment="1" applyProtection="1">
      <alignment horizontal="center" vertical="center" wrapText="1"/>
      <protection locked="0"/>
    </xf>
    <xf numFmtId="0" fontId="45" fillId="2" borderId="69" xfId="0" applyFont="1" applyFill="1" applyBorder="1" applyAlignment="1" applyProtection="1">
      <alignment horizontal="center" vertical="center" wrapText="1"/>
      <protection locked="0"/>
    </xf>
    <xf numFmtId="0" fontId="36" fillId="0" borderId="69" xfId="0" applyFont="1" applyBorder="1" applyAlignment="1" applyProtection="1">
      <alignment vertical="center" wrapText="1"/>
      <protection locked="0"/>
    </xf>
    <xf numFmtId="0" fontId="36" fillId="0" borderId="66" xfId="0" applyFont="1" applyBorder="1" applyAlignment="1" applyProtection="1">
      <alignment vertical="center" wrapText="1"/>
      <protection locked="0"/>
    </xf>
    <xf numFmtId="0" fontId="36" fillId="0" borderId="70" xfId="0" applyFont="1" applyBorder="1" applyAlignment="1" applyProtection="1">
      <alignment vertical="center" wrapText="1"/>
      <protection locked="0"/>
    </xf>
    <xf numFmtId="0" fontId="36" fillId="0" borderId="71" xfId="0" applyFont="1" applyBorder="1" applyAlignment="1" applyProtection="1">
      <alignment vertical="center" wrapText="1"/>
      <protection locked="0"/>
    </xf>
    <xf numFmtId="0" fontId="45" fillId="2" borderId="72" xfId="0" applyFont="1" applyFill="1" applyBorder="1" applyAlignment="1" applyProtection="1">
      <alignment horizontal="left" vertical="center" wrapText="1"/>
      <protection locked="0"/>
    </xf>
    <xf numFmtId="0" fontId="45" fillId="2" borderId="73" xfId="0" applyFont="1" applyFill="1" applyBorder="1" applyAlignment="1" applyProtection="1">
      <alignment horizontal="left" vertical="center" wrapText="1"/>
      <protection locked="0"/>
    </xf>
    <xf numFmtId="0" fontId="45" fillId="2" borderId="17" xfId="0" applyFont="1" applyFill="1" applyBorder="1" applyAlignment="1" applyProtection="1">
      <alignment horizontal="center" vertical="center" wrapText="1"/>
      <protection locked="0"/>
    </xf>
    <xf numFmtId="0" fontId="45" fillId="2" borderId="74" xfId="0" applyFont="1" applyFill="1" applyBorder="1" applyAlignment="1" applyProtection="1">
      <alignment horizontal="center" vertical="center" wrapText="1"/>
      <protection locked="0"/>
    </xf>
    <xf numFmtId="0" fontId="36" fillId="0" borderId="74" xfId="0" applyFont="1" applyBorder="1" applyAlignment="1" applyProtection="1">
      <alignment vertical="center" wrapText="1"/>
      <protection locked="0"/>
    </xf>
    <xf numFmtId="0" fontId="36" fillId="0" borderId="72" xfId="0" applyFont="1" applyBorder="1" applyAlignment="1" applyProtection="1">
      <alignment vertical="center" wrapText="1"/>
      <protection locked="0"/>
    </xf>
    <xf numFmtId="0" fontId="36" fillId="0" borderId="75" xfId="0" applyFont="1" applyBorder="1" applyAlignment="1" applyProtection="1">
      <alignment vertical="center" wrapText="1"/>
      <protection locked="0"/>
    </xf>
    <xf numFmtId="0" fontId="36" fillId="0" borderId="76" xfId="0" applyFont="1" applyBorder="1" applyAlignment="1" applyProtection="1">
      <alignment vertical="center" wrapText="1"/>
      <protection locked="0"/>
    </xf>
    <xf numFmtId="0" fontId="45" fillId="0" borderId="17" xfId="0" applyFont="1" applyFill="1" applyBorder="1" applyAlignment="1" applyProtection="1">
      <alignment horizontal="center" vertical="center" wrapText="1"/>
      <protection locked="0"/>
    </xf>
    <xf numFmtId="0" fontId="45" fillId="2" borderId="65" xfId="0" applyFont="1" applyFill="1" applyBorder="1" applyAlignment="1" applyProtection="1">
      <alignment horizontal="left" vertical="center" wrapText="1"/>
      <protection locked="0"/>
    </xf>
    <xf numFmtId="0" fontId="45" fillId="2" borderId="77" xfId="0" applyFont="1" applyFill="1" applyBorder="1" applyAlignment="1" applyProtection="1">
      <alignment horizontal="left" vertical="center" wrapText="1"/>
      <protection locked="0"/>
    </xf>
    <xf numFmtId="0" fontId="38" fillId="0" borderId="78" xfId="0" applyFont="1" applyFill="1" applyBorder="1" applyAlignment="1" applyProtection="1">
      <alignment horizontal="center" vertical="center" wrapText="1"/>
      <protection locked="0"/>
    </xf>
    <xf numFmtId="0" fontId="45" fillId="2" borderId="79" xfId="0" applyFont="1" applyFill="1" applyBorder="1" applyAlignment="1" applyProtection="1">
      <alignment horizontal="center" vertical="center" wrapText="1"/>
      <protection locked="0"/>
    </xf>
    <xf numFmtId="0" fontId="36" fillId="0" borderId="79" xfId="0" applyFont="1" applyBorder="1" applyAlignment="1" applyProtection="1">
      <alignment vertical="center" wrapText="1"/>
      <protection locked="0"/>
    </xf>
    <xf numFmtId="0" fontId="36" fillId="0" borderId="65" xfId="0" applyFont="1" applyBorder="1" applyAlignment="1" applyProtection="1">
      <alignment vertical="center" wrapText="1"/>
      <protection locked="0"/>
    </xf>
    <xf numFmtId="0" fontId="36" fillId="0" borderId="80" xfId="0" applyFont="1" applyBorder="1" applyAlignment="1" applyProtection="1">
      <alignment vertical="center" wrapText="1"/>
      <protection locked="0"/>
    </xf>
    <xf numFmtId="0" fontId="36" fillId="0" borderId="81" xfId="0" applyFont="1" applyBorder="1" applyAlignment="1" applyProtection="1">
      <alignment vertical="center" wrapText="1"/>
      <protection locked="0"/>
    </xf>
    <xf numFmtId="0" fontId="49" fillId="10" borderId="82"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left" vertical="center"/>
      <protection locked="0"/>
    </xf>
    <xf numFmtId="0" fontId="44" fillId="2" borderId="0" xfId="0" applyFont="1" applyFill="1" applyBorder="1" applyAlignment="1" applyProtection="1">
      <alignment horizontal="left" vertical="center"/>
      <protection locked="0"/>
    </xf>
    <xf numFmtId="0" fontId="50" fillId="13" borderId="1" xfId="0" applyFont="1" applyFill="1" applyBorder="1" applyAlignment="1" applyProtection="1">
      <alignment horizontal="center" vertical="center"/>
      <protection locked="0"/>
    </xf>
    <xf numFmtId="0" fontId="50" fillId="13" borderId="2"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9" fillId="4" borderId="32" xfId="0" applyFont="1" applyFill="1" applyBorder="1" applyAlignment="1" applyProtection="1">
      <alignment horizontal="center" vertical="center"/>
      <protection locked="0"/>
    </xf>
    <xf numFmtId="0" fontId="39" fillId="4" borderId="7" xfId="0" applyFont="1" applyFill="1" applyBorder="1" applyAlignment="1" applyProtection="1">
      <alignment horizontal="center" vertical="center"/>
      <protection locked="0"/>
    </xf>
    <xf numFmtId="0" fontId="39" fillId="4" borderId="10" xfId="0" applyFont="1" applyFill="1" applyBorder="1" applyAlignment="1" applyProtection="1">
      <alignment horizontal="center" vertical="center"/>
      <protection locked="0"/>
    </xf>
    <xf numFmtId="0" fontId="39" fillId="4" borderId="33"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locked="0"/>
    </xf>
    <xf numFmtId="0" fontId="39" fillId="4" borderId="11" xfId="0" applyFont="1" applyFill="1" applyBorder="1" applyAlignment="1" applyProtection="1">
      <alignment horizontal="center" vertical="center"/>
      <protection locked="0"/>
    </xf>
    <xf numFmtId="14" fontId="39" fillId="4" borderId="33" xfId="0" applyNumberFormat="1" applyFont="1" applyFill="1" applyBorder="1" applyAlignment="1" applyProtection="1">
      <alignment horizontal="center" vertical="center"/>
      <protection locked="0"/>
    </xf>
    <xf numFmtId="14" fontId="39" fillId="4" borderId="0" xfId="0" applyNumberFormat="1" applyFont="1" applyFill="1" applyBorder="1" applyAlignment="1" applyProtection="1">
      <alignment horizontal="center" vertical="center"/>
      <protection locked="0"/>
    </xf>
    <xf numFmtId="14" fontId="39" fillId="4" borderId="11" xfId="0" applyNumberFormat="1" applyFont="1" applyFill="1" applyBorder="1" applyAlignment="1" applyProtection="1">
      <alignment horizontal="center" vertical="center"/>
      <protection locked="0"/>
    </xf>
    <xf numFmtId="0" fontId="39" fillId="4" borderId="33" xfId="0" applyNumberFormat="1" applyFont="1" applyFill="1" applyBorder="1" applyAlignment="1" applyProtection="1">
      <alignment horizontal="center" vertical="center"/>
      <protection locked="0"/>
    </xf>
    <xf numFmtId="0" fontId="39" fillId="4" borderId="0" xfId="0" applyNumberFormat="1" applyFont="1" applyFill="1" applyBorder="1" applyAlignment="1" applyProtection="1">
      <alignment horizontal="center" vertical="center"/>
      <protection locked="0"/>
    </xf>
    <xf numFmtId="0" fontId="39" fillId="4" borderId="11" xfId="0" applyNumberFormat="1" applyFont="1" applyFill="1" applyBorder="1" applyAlignment="1" applyProtection="1">
      <alignment horizontal="center" vertical="center"/>
      <protection locked="0"/>
    </xf>
    <xf numFmtId="0" fontId="39" fillId="4" borderId="34" xfId="0" applyNumberFormat="1" applyFont="1" applyFill="1" applyBorder="1" applyAlignment="1" applyProtection="1">
      <alignment horizontal="center" vertical="center"/>
      <protection locked="0"/>
    </xf>
    <xf numFmtId="0" fontId="39" fillId="4" borderId="8" xfId="0" applyNumberFormat="1" applyFont="1" applyFill="1" applyBorder="1" applyAlignment="1" applyProtection="1">
      <alignment horizontal="center" vertical="center"/>
      <protection locked="0"/>
    </xf>
    <xf numFmtId="0" fontId="39"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protection locked="0"/>
    </xf>
    <xf numFmtId="0" fontId="44" fillId="2" borderId="4" xfId="0" applyFont="1" applyFill="1" applyBorder="1" applyAlignment="1" applyProtection="1">
      <alignment horizontal="left" vertical="center"/>
      <protection locked="0"/>
    </xf>
    <xf numFmtId="0" fontId="38" fillId="0" borderId="46" xfId="0" applyFont="1" applyFill="1" applyBorder="1" applyAlignment="1" applyProtection="1">
      <alignment horizontal="center" vertical="center" wrapText="1"/>
      <protection locked="0"/>
    </xf>
    <xf numFmtId="0" fontId="38" fillId="0" borderId="47" xfId="0" applyFont="1" applyFill="1" applyBorder="1" applyAlignment="1" applyProtection="1">
      <alignment horizontal="center" vertical="center" wrapText="1"/>
      <protection locked="0"/>
    </xf>
    <xf numFmtId="0" fontId="36" fillId="3" borderId="48" xfId="0" applyFont="1" applyFill="1" applyBorder="1" applyAlignment="1" applyProtection="1">
      <alignment horizontal="center" vertical="center" wrapText="1"/>
      <protection locked="0"/>
    </xf>
    <xf numFmtId="0" fontId="36" fillId="3" borderId="49" xfId="0" applyFont="1" applyFill="1" applyBorder="1" applyAlignment="1" applyProtection="1">
      <alignment horizontal="center" vertical="center" wrapText="1"/>
      <protection locked="0"/>
    </xf>
    <xf numFmtId="0" fontId="36" fillId="3" borderId="46" xfId="0" applyFont="1" applyFill="1" applyBorder="1" applyAlignment="1" applyProtection="1">
      <alignment horizontal="center" vertical="center" wrapText="1"/>
      <protection locked="0"/>
    </xf>
    <xf numFmtId="0" fontId="36" fillId="3" borderId="47" xfId="0" applyFont="1" applyFill="1" applyBorder="1" applyAlignment="1" applyProtection="1">
      <alignment horizontal="center" vertical="center" wrapText="1"/>
      <protection locked="0"/>
    </xf>
    <xf numFmtId="0" fontId="36" fillId="3" borderId="50"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48" fillId="10" borderId="1" xfId="0" applyFont="1" applyFill="1" applyBorder="1" applyAlignment="1" applyProtection="1">
      <alignment horizontal="center" vertical="center" wrapText="1"/>
      <protection locked="0"/>
    </xf>
    <xf numFmtId="0" fontId="48" fillId="10" borderId="45" xfId="0" applyFont="1" applyFill="1" applyBorder="1" applyAlignment="1" applyProtection="1">
      <alignment horizontal="center" vertical="center" wrapText="1"/>
      <protection locked="0"/>
    </xf>
    <xf numFmtId="0" fontId="48" fillId="10" borderId="15" xfId="0" applyFont="1" applyFill="1" applyBorder="1" applyAlignment="1" applyProtection="1">
      <alignment horizontal="center" vertical="center" wrapText="1"/>
      <protection locked="0"/>
    </xf>
    <xf numFmtId="0" fontId="48" fillId="10" borderId="2" xfId="0" applyFont="1" applyFill="1" applyBorder="1" applyAlignment="1" applyProtection="1">
      <alignment horizontal="center" vertical="center" wrapText="1"/>
      <protection locked="0"/>
    </xf>
    <xf numFmtId="0" fontId="36" fillId="3" borderId="54" xfId="0" applyFont="1" applyFill="1" applyBorder="1" applyAlignment="1" applyProtection="1">
      <alignment horizontal="center" vertical="center" wrapText="1"/>
      <protection locked="0"/>
    </xf>
    <xf numFmtId="0" fontId="36" fillId="3" borderId="53" xfId="0" applyFont="1" applyFill="1" applyBorder="1" applyAlignment="1" applyProtection="1">
      <alignment horizontal="center" vertical="center" wrapText="1"/>
      <protection locked="0"/>
    </xf>
    <xf numFmtId="0" fontId="33" fillId="2" borderId="55" xfId="0" applyFont="1" applyFill="1" applyBorder="1" applyAlignment="1" applyProtection="1">
      <alignment horizontal="center" vertical="center"/>
      <protection locked="0"/>
    </xf>
    <xf numFmtId="0" fontId="33"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horizontal="center" vertical="center"/>
      <protection locked="0"/>
    </xf>
    <xf numFmtId="0" fontId="33" fillId="2" borderId="59" xfId="0" applyFont="1" applyFill="1" applyBorder="1" applyAlignment="1" applyProtection="1">
      <alignment horizontal="center" vertical="center"/>
      <protection locked="0"/>
    </xf>
    <xf numFmtId="0" fontId="33" fillId="2" borderId="60" xfId="0" applyFont="1" applyFill="1" applyBorder="1" applyAlignment="1" applyProtection="1">
      <alignment horizontal="center" vertical="center"/>
      <protection locked="0"/>
    </xf>
    <xf numFmtId="0" fontId="33" fillId="2" borderId="61" xfId="0" applyFont="1" applyFill="1" applyBorder="1" applyAlignment="1" applyProtection="1">
      <alignment horizontal="center" vertical="center" wrapText="1"/>
      <protection locked="0"/>
    </xf>
    <xf numFmtId="0" fontId="33" fillId="2" borderId="64" xfId="0" applyFont="1" applyFill="1" applyBorder="1" applyAlignment="1" applyProtection="1">
      <alignment horizontal="center" vertical="center" wrapText="1"/>
      <protection locked="0"/>
    </xf>
    <xf numFmtId="0" fontId="48" fillId="11" borderId="46" xfId="0" applyFont="1" applyFill="1" applyBorder="1" applyAlignment="1" applyProtection="1">
      <alignment horizontal="center" vertical="center" wrapText="1"/>
      <protection locked="0"/>
    </xf>
    <xf numFmtId="0" fontId="48" fillId="11" borderId="45" xfId="0" applyFont="1" applyFill="1" applyBorder="1" applyAlignment="1" applyProtection="1">
      <alignment horizontal="center" vertical="center" wrapText="1"/>
      <protection locked="0"/>
    </xf>
    <xf numFmtId="0" fontId="48" fillId="11" borderId="47" xfId="0" applyFont="1" applyFill="1" applyBorder="1" applyAlignment="1" applyProtection="1">
      <alignment horizontal="center" vertical="center" wrapText="1"/>
      <protection locked="0"/>
    </xf>
    <xf numFmtId="0" fontId="48" fillId="11" borderId="55" xfId="0" applyFont="1" applyFill="1" applyBorder="1" applyAlignment="1" applyProtection="1">
      <alignment horizontal="center" vertical="center" wrapText="1"/>
      <protection locked="0"/>
    </xf>
    <xf numFmtId="0" fontId="48" fillId="11" borderId="56" xfId="0" applyFont="1" applyFill="1" applyBorder="1" applyAlignment="1" applyProtection="1">
      <alignment horizontal="center" vertical="center" wrapText="1"/>
      <protection locked="0"/>
    </xf>
    <xf numFmtId="0" fontId="48" fillId="11" borderId="57" xfId="0" applyFont="1" applyFill="1" applyBorder="1" applyAlignment="1" applyProtection="1">
      <alignment horizontal="center" vertical="center" wrapText="1"/>
      <protection locked="0"/>
    </xf>
    <xf numFmtId="0" fontId="49" fillId="10" borderId="51" xfId="0" applyFont="1" applyFill="1" applyBorder="1" applyAlignment="1" applyProtection="1">
      <alignment horizontal="center" vertical="center" wrapText="1"/>
      <protection locked="0"/>
    </xf>
    <xf numFmtId="0" fontId="49" fillId="10" borderId="55" xfId="0" applyFont="1" applyFill="1" applyBorder="1" applyAlignment="1" applyProtection="1">
      <alignment horizontal="center" vertical="center" wrapText="1"/>
      <protection locked="0"/>
    </xf>
    <xf numFmtId="0" fontId="36" fillId="3" borderId="51" xfId="0" applyFont="1" applyFill="1" applyBorder="1" applyAlignment="1" applyProtection="1">
      <alignment horizontal="center" vertical="center" wrapText="1"/>
      <protection locked="0"/>
    </xf>
    <xf numFmtId="0" fontId="36" fillId="3" borderId="52" xfId="0" applyFont="1" applyFill="1" applyBorder="1" applyAlignment="1" applyProtection="1">
      <alignment horizontal="center" vertical="center" wrapText="1"/>
      <protection locked="0"/>
    </xf>
    <xf numFmtId="0" fontId="36" fillId="3" borderId="8" xfId="0" applyFont="1" applyFill="1" applyBorder="1" applyAlignment="1" applyProtection="1">
      <alignment horizontal="center" vertical="center" wrapText="1"/>
      <protection locked="0"/>
    </xf>
    <xf numFmtId="0" fontId="33" fillId="2" borderId="61" xfId="0" applyFont="1" applyFill="1" applyBorder="1" applyAlignment="1" applyProtection="1">
      <alignment horizontal="center" vertical="center"/>
      <protection locked="0"/>
    </xf>
    <xf numFmtId="0" fontId="33" fillId="2" borderId="63"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33" fillId="2" borderId="45" xfId="0" applyFont="1" applyFill="1" applyBorder="1" applyAlignment="1" applyProtection="1">
      <alignment horizontal="center" vertical="center"/>
      <protection locked="0"/>
    </xf>
    <xf numFmtId="0" fontId="33" fillId="2" borderId="56" xfId="0" applyFont="1" applyFill="1" applyBorder="1" applyAlignment="1" applyProtection="1">
      <alignment horizontal="center" vertical="center"/>
      <protection locked="0"/>
    </xf>
    <xf numFmtId="0" fontId="33" fillId="2" borderId="47" xfId="0" applyFont="1" applyFill="1" applyBorder="1" applyAlignment="1" applyProtection="1">
      <alignment horizontal="center" vertical="center"/>
      <protection locked="0"/>
    </xf>
    <xf numFmtId="0" fontId="33" fillId="2" borderId="62" xfId="0" applyFont="1" applyFill="1" applyBorder="1" applyAlignment="1" applyProtection="1">
      <alignment horizontal="center" vertical="center"/>
      <protection locked="0"/>
    </xf>
    <xf numFmtId="0" fontId="33" fillId="2" borderId="65" xfId="0" applyFont="1" applyFill="1" applyBorder="1" applyAlignment="1" applyProtection="1">
      <alignment horizontal="center" vertical="center"/>
      <protection locked="0"/>
    </xf>
    <xf numFmtId="0" fontId="33" fillId="2" borderId="50" xfId="0" applyFont="1" applyFill="1" applyBorder="1" applyAlignment="1" applyProtection="1">
      <alignment horizontal="center" vertical="center"/>
      <protection locked="0"/>
    </xf>
    <xf numFmtId="0" fontId="33" fillId="2" borderId="49" xfId="0" applyFont="1" applyFill="1" applyBorder="1" applyAlignment="1" applyProtection="1">
      <alignment horizontal="center" vertical="center"/>
      <protection locked="0"/>
    </xf>
    <xf numFmtId="0" fontId="33" fillId="12" borderId="61" xfId="0" applyFont="1" applyFill="1" applyBorder="1" applyAlignment="1" applyProtection="1">
      <alignment horizontal="center" vertical="center" wrapText="1"/>
      <protection locked="0"/>
    </xf>
    <xf numFmtId="0" fontId="33" fillId="12" borderId="64"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2" fillId="9" borderId="0"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7" fillId="9" borderId="22"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tabSelected="1" zoomScale="90" zoomScaleNormal="90" workbookViewId="0">
      <selection activeCell="H21" sqref="H21"/>
    </sheetView>
  </sheetViews>
  <sheetFormatPr baseColWidth="10" defaultColWidth="9" defaultRowHeight="11.25"/>
  <cols>
    <col min="1" max="1" width="25.85546875" style="157" customWidth="1"/>
    <col min="2" max="2" width="17.28515625" style="157" bestFit="1" customWidth="1"/>
    <col min="3" max="3" width="15.28515625" style="157" customWidth="1"/>
    <col min="4" max="4" width="11.5703125" style="157" bestFit="1" customWidth="1"/>
    <col min="5" max="8" width="19.140625" style="157" customWidth="1"/>
    <col min="9" max="9" width="11.7109375" style="157" bestFit="1" customWidth="1"/>
    <col min="10" max="10" width="22" style="157" bestFit="1" customWidth="1"/>
    <col min="11" max="11" width="23.140625" style="157" customWidth="1"/>
    <col min="12" max="12" width="17.140625" style="157" bestFit="1" customWidth="1"/>
    <col min="13" max="13" width="11.7109375" style="157" bestFit="1" customWidth="1"/>
    <col min="14" max="14" width="16.85546875" style="157" bestFit="1" customWidth="1"/>
    <col min="15" max="15" width="13.28515625" style="157" bestFit="1" customWidth="1"/>
    <col min="16" max="16" width="11" style="157" bestFit="1" customWidth="1"/>
    <col min="17" max="17" width="18.5703125" style="157" bestFit="1" customWidth="1"/>
    <col min="18" max="18" width="13.42578125" style="157" bestFit="1" customWidth="1"/>
    <col min="19" max="256" width="9" style="157"/>
    <col min="257" max="257" width="25.85546875" style="157" customWidth="1"/>
    <col min="258" max="258" width="17.28515625" style="157" bestFit="1" customWidth="1"/>
    <col min="259" max="259" width="15.28515625" style="157" customWidth="1"/>
    <col min="260" max="260" width="11.5703125" style="157" bestFit="1" customWidth="1"/>
    <col min="261" max="264" width="19.140625" style="157" customWidth="1"/>
    <col min="265" max="265" width="11.7109375" style="157" bestFit="1" customWidth="1"/>
    <col min="266" max="266" width="22" style="157" bestFit="1" customWidth="1"/>
    <col min="267" max="267" width="23.140625" style="157" customWidth="1"/>
    <col min="268" max="268" width="17.140625" style="157" bestFit="1" customWidth="1"/>
    <col min="269" max="269" width="11.7109375" style="157" bestFit="1" customWidth="1"/>
    <col min="270" max="270" width="16.85546875" style="157" bestFit="1" customWidth="1"/>
    <col min="271" max="271" width="13.28515625" style="157" bestFit="1" customWidth="1"/>
    <col min="272" max="272" width="11" style="157" bestFit="1" customWidth="1"/>
    <col min="273" max="273" width="18.5703125" style="157" bestFit="1" customWidth="1"/>
    <col min="274" max="274" width="13.42578125" style="157" bestFit="1" customWidth="1"/>
    <col min="275" max="512" width="9" style="157"/>
    <col min="513" max="513" width="25.85546875" style="157" customWidth="1"/>
    <col min="514" max="514" width="17.28515625" style="157" bestFit="1" customWidth="1"/>
    <col min="515" max="515" width="15.28515625" style="157" customWidth="1"/>
    <col min="516" max="516" width="11.5703125" style="157" bestFit="1" customWidth="1"/>
    <col min="517" max="520" width="19.140625" style="157" customWidth="1"/>
    <col min="521" max="521" width="11.7109375" style="157" bestFit="1" customWidth="1"/>
    <col min="522" max="522" width="22" style="157" bestFit="1" customWidth="1"/>
    <col min="523" max="523" width="23.140625" style="157" customWidth="1"/>
    <col min="524" max="524" width="17.140625" style="157" bestFit="1" customWidth="1"/>
    <col min="525" max="525" width="11.7109375" style="157" bestFit="1" customWidth="1"/>
    <col min="526" max="526" width="16.85546875" style="157" bestFit="1" customWidth="1"/>
    <col min="527" max="527" width="13.28515625" style="157" bestFit="1" customWidth="1"/>
    <col min="528" max="528" width="11" style="157" bestFit="1" customWidth="1"/>
    <col min="529" max="529" width="18.5703125" style="157" bestFit="1" customWidth="1"/>
    <col min="530" max="530" width="13.42578125" style="157" bestFit="1" customWidth="1"/>
    <col min="531" max="768" width="9" style="157"/>
    <col min="769" max="769" width="25.85546875" style="157" customWidth="1"/>
    <col min="770" max="770" width="17.28515625" style="157" bestFit="1" customWidth="1"/>
    <col min="771" max="771" width="15.28515625" style="157" customWidth="1"/>
    <col min="772" max="772" width="11.5703125" style="157" bestFit="1" customWidth="1"/>
    <col min="773" max="776" width="19.140625" style="157" customWidth="1"/>
    <col min="777" max="777" width="11.7109375" style="157" bestFit="1" customWidth="1"/>
    <col min="778" max="778" width="22" style="157" bestFit="1" customWidth="1"/>
    <col min="779" max="779" width="23.140625" style="157" customWidth="1"/>
    <col min="780" max="780" width="17.140625" style="157" bestFit="1" customWidth="1"/>
    <col min="781" max="781" width="11.7109375" style="157" bestFit="1" customWidth="1"/>
    <col min="782" max="782" width="16.85546875" style="157" bestFit="1" customWidth="1"/>
    <col min="783" max="783" width="13.28515625" style="157" bestFit="1" customWidth="1"/>
    <col min="784" max="784" width="11" style="157" bestFit="1" customWidth="1"/>
    <col min="785" max="785" width="18.5703125" style="157" bestFit="1" customWidth="1"/>
    <col min="786" max="786" width="13.42578125" style="157" bestFit="1" customWidth="1"/>
    <col min="787" max="1024" width="9" style="157"/>
    <col min="1025" max="1025" width="25.85546875" style="157" customWidth="1"/>
    <col min="1026" max="1026" width="17.28515625" style="157" bestFit="1" customWidth="1"/>
    <col min="1027" max="1027" width="15.28515625" style="157" customWidth="1"/>
    <col min="1028" max="1028" width="11.5703125" style="157" bestFit="1" customWidth="1"/>
    <col min="1029" max="1032" width="19.140625" style="157" customWidth="1"/>
    <col min="1033" max="1033" width="11.7109375" style="157" bestFit="1" customWidth="1"/>
    <col min="1034" max="1034" width="22" style="157" bestFit="1" customWidth="1"/>
    <col min="1035" max="1035" width="23.140625" style="157" customWidth="1"/>
    <col min="1036" max="1036" width="17.140625" style="157" bestFit="1" customWidth="1"/>
    <col min="1037" max="1037" width="11.7109375" style="157" bestFit="1" customWidth="1"/>
    <col min="1038" max="1038" width="16.85546875" style="157" bestFit="1" customWidth="1"/>
    <col min="1039" max="1039" width="13.28515625" style="157" bestFit="1" customWidth="1"/>
    <col min="1040" max="1040" width="11" style="157" bestFit="1" customWidth="1"/>
    <col min="1041" max="1041" width="18.5703125" style="157" bestFit="1" customWidth="1"/>
    <col min="1042" max="1042" width="13.42578125" style="157" bestFit="1" customWidth="1"/>
    <col min="1043" max="1280" width="9" style="157"/>
    <col min="1281" max="1281" width="25.85546875" style="157" customWidth="1"/>
    <col min="1282" max="1282" width="17.28515625" style="157" bestFit="1" customWidth="1"/>
    <col min="1283" max="1283" width="15.28515625" style="157" customWidth="1"/>
    <col min="1284" max="1284" width="11.5703125" style="157" bestFit="1" customWidth="1"/>
    <col min="1285" max="1288" width="19.140625" style="157" customWidth="1"/>
    <col min="1289" max="1289" width="11.7109375" style="157" bestFit="1" customWidth="1"/>
    <col min="1290" max="1290" width="22" style="157" bestFit="1" customWidth="1"/>
    <col min="1291" max="1291" width="23.140625" style="157" customWidth="1"/>
    <col min="1292" max="1292" width="17.140625" style="157" bestFit="1" customWidth="1"/>
    <col min="1293" max="1293" width="11.7109375" style="157" bestFit="1" customWidth="1"/>
    <col min="1294" max="1294" width="16.85546875" style="157" bestFit="1" customWidth="1"/>
    <col min="1295" max="1295" width="13.28515625" style="157" bestFit="1" customWidth="1"/>
    <col min="1296" max="1296" width="11" style="157" bestFit="1" customWidth="1"/>
    <col min="1297" max="1297" width="18.5703125" style="157" bestFit="1" customWidth="1"/>
    <col min="1298" max="1298" width="13.42578125" style="157" bestFit="1" customWidth="1"/>
    <col min="1299" max="1536" width="9" style="157"/>
    <col min="1537" max="1537" width="25.85546875" style="157" customWidth="1"/>
    <col min="1538" max="1538" width="17.28515625" style="157" bestFit="1" customWidth="1"/>
    <col min="1539" max="1539" width="15.28515625" style="157" customWidth="1"/>
    <col min="1540" max="1540" width="11.5703125" style="157" bestFit="1" customWidth="1"/>
    <col min="1541" max="1544" width="19.140625" style="157" customWidth="1"/>
    <col min="1545" max="1545" width="11.7109375" style="157" bestFit="1" customWidth="1"/>
    <col min="1546" max="1546" width="22" style="157" bestFit="1" customWidth="1"/>
    <col min="1547" max="1547" width="23.140625" style="157" customWidth="1"/>
    <col min="1548" max="1548" width="17.140625" style="157" bestFit="1" customWidth="1"/>
    <col min="1549" max="1549" width="11.7109375" style="157" bestFit="1" customWidth="1"/>
    <col min="1550" max="1550" width="16.85546875" style="157" bestFit="1" customWidth="1"/>
    <col min="1551" max="1551" width="13.28515625" style="157" bestFit="1" customWidth="1"/>
    <col min="1552" max="1552" width="11" style="157" bestFit="1" customWidth="1"/>
    <col min="1553" max="1553" width="18.5703125" style="157" bestFit="1" customWidth="1"/>
    <col min="1554" max="1554" width="13.42578125" style="157" bestFit="1" customWidth="1"/>
    <col min="1555" max="1792" width="9" style="157"/>
    <col min="1793" max="1793" width="25.85546875" style="157" customWidth="1"/>
    <col min="1794" max="1794" width="17.28515625" style="157" bestFit="1" customWidth="1"/>
    <col min="1795" max="1795" width="15.28515625" style="157" customWidth="1"/>
    <col min="1796" max="1796" width="11.5703125" style="157" bestFit="1" customWidth="1"/>
    <col min="1797" max="1800" width="19.140625" style="157" customWidth="1"/>
    <col min="1801" max="1801" width="11.7109375" style="157" bestFit="1" customWidth="1"/>
    <col min="1802" max="1802" width="22" style="157" bestFit="1" customWidth="1"/>
    <col min="1803" max="1803" width="23.140625" style="157" customWidth="1"/>
    <col min="1804" max="1804" width="17.140625" style="157" bestFit="1" customWidth="1"/>
    <col min="1805" max="1805" width="11.7109375" style="157" bestFit="1" customWidth="1"/>
    <col min="1806" max="1806" width="16.85546875" style="157" bestFit="1" customWidth="1"/>
    <col min="1807" max="1807" width="13.28515625" style="157" bestFit="1" customWidth="1"/>
    <col min="1808" max="1808" width="11" style="157" bestFit="1" customWidth="1"/>
    <col min="1809" max="1809" width="18.5703125" style="157" bestFit="1" customWidth="1"/>
    <col min="1810" max="1810" width="13.42578125" style="157" bestFit="1" customWidth="1"/>
    <col min="1811" max="2048" width="9" style="157"/>
    <col min="2049" max="2049" width="25.85546875" style="157" customWidth="1"/>
    <col min="2050" max="2050" width="17.28515625" style="157" bestFit="1" customWidth="1"/>
    <col min="2051" max="2051" width="15.28515625" style="157" customWidth="1"/>
    <col min="2052" max="2052" width="11.5703125" style="157" bestFit="1" customWidth="1"/>
    <col min="2053" max="2056" width="19.140625" style="157" customWidth="1"/>
    <col min="2057" max="2057" width="11.7109375" style="157" bestFit="1" customWidth="1"/>
    <col min="2058" max="2058" width="22" style="157" bestFit="1" customWidth="1"/>
    <col min="2059" max="2059" width="23.140625" style="157" customWidth="1"/>
    <col min="2060" max="2060" width="17.140625" style="157" bestFit="1" customWidth="1"/>
    <col min="2061" max="2061" width="11.7109375" style="157" bestFit="1" customWidth="1"/>
    <col min="2062" max="2062" width="16.85546875" style="157" bestFit="1" customWidth="1"/>
    <col min="2063" max="2063" width="13.28515625" style="157" bestFit="1" customWidth="1"/>
    <col min="2064" max="2064" width="11" style="157" bestFit="1" customWidth="1"/>
    <col min="2065" max="2065" width="18.5703125" style="157" bestFit="1" customWidth="1"/>
    <col min="2066" max="2066" width="13.42578125" style="157" bestFit="1" customWidth="1"/>
    <col min="2067" max="2304" width="9" style="157"/>
    <col min="2305" max="2305" width="25.85546875" style="157" customWidth="1"/>
    <col min="2306" max="2306" width="17.28515625" style="157" bestFit="1" customWidth="1"/>
    <col min="2307" max="2307" width="15.28515625" style="157" customWidth="1"/>
    <col min="2308" max="2308" width="11.5703125" style="157" bestFit="1" customWidth="1"/>
    <col min="2309" max="2312" width="19.140625" style="157" customWidth="1"/>
    <col min="2313" max="2313" width="11.7109375" style="157" bestFit="1" customWidth="1"/>
    <col min="2314" max="2314" width="22" style="157" bestFit="1" customWidth="1"/>
    <col min="2315" max="2315" width="23.140625" style="157" customWidth="1"/>
    <col min="2316" max="2316" width="17.140625" style="157" bestFit="1" customWidth="1"/>
    <col min="2317" max="2317" width="11.7109375" style="157" bestFit="1" customWidth="1"/>
    <col min="2318" max="2318" width="16.85546875" style="157" bestFit="1" customWidth="1"/>
    <col min="2319" max="2319" width="13.28515625" style="157" bestFit="1" customWidth="1"/>
    <col min="2320" max="2320" width="11" style="157" bestFit="1" customWidth="1"/>
    <col min="2321" max="2321" width="18.5703125" style="157" bestFit="1" customWidth="1"/>
    <col min="2322" max="2322" width="13.42578125" style="157" bestFit="1" customWidth="1"/>
    <col min="2323" max="2560" width="9" style="157"/>
    <col min="2561" max="2561" width="25.85546875" style="157" customWidth="1"/>
    <col min="2562" max="2562" width="17.28515625" style="157" bestFit="1" customWidth="1"/>
    <col min="2563" max="2563" width="15.28515625" style="157" customWidth="1"/>
    <col min="2564" max="2564" width="11.5703125" style="157" bestFit="1" customWidth="1"/>
    <col min="2565" max="2568" width="19.140625" style="157" customWidth="1"/>
    <col min="2569" max="2569" width="11.7109375" style="157" bestFit="1" customWidth="1"/>
    <col min="2570" max="2570" width="22" style="157" bestFit="1" customWidth="1"/>
    <col min="2571" max="2571" width="23.140625" style="157" customWidth="1"/>
    <col min="2572" max="2572" width="17.140625" style="157" bestFit="1" customWidth="1"/>
    <col min="2573" max="2573" width="11.7109375" style="157" bestFit="1" customWidth="1"/>
    <col min="2574" max="2574" width="16.85546875" style="157" bestFit="1" customWidth="1"/>
    <col min="2575" max="2575" width="13.28515625" style="157" bestFit="1" customWidth="1"/>
    <col min="2576" max="2576" width="11" style="157" bestFit="1" customWidth="1"/>
    <col min="2577" max="2577" width="18.5703125" style="157" bestFit="1" customWidth="1"/>
    <col min="2578" max="2578" width="13.42578125" style="157" bestFit="1" customWidth="1"/>
    <col min="2579" max="2816" width="9" style="157"/>
    <col min="2817" max="2817" width="25.85546875" style="157" customWidth="1"/>
    <col min="2818" max="2818" width="17.28515625" style="157" bestFit="1" customWidth="1"/>
    <col min="2819" max="2819" width="15.28515625" style="157" customWidth="1"/>
    <col min="2820" max="2820" width="11.5703125" style="157" bestFit="1" customWidth="1"/>
    <col min="2821" max="2824" width="19.140625" style="157" customWidth="1"/>
    <col min="2825" max="2825" width="11.7109375" style="157" bestFit="1" customWidth="1"/>
    <col min="2826" max="2826" width="22" style="157" bestFit="1" customWidth="1"/>
    <col min="2827" max="2827" width="23.140625" style="157" customWidth="1"/>
    <col min="2828" max="2828" width="17.140625" style="157" bestFit="1" customWidth="1"/>
    <col min="2829" max="2829" width="11.7109375" style="157" bestFit="1" customWidth="1"/>
    <col min="2830" max="2830" width="16.85546875" style="157" bestFit="1" customWidth="1"/>
    <col min="2831" max="2831" width="13.28515625" style="157" bestFit="1" customWidth="1"/>
    <col min="2832" max="2832" width="11" style="157" bestFit="1" customWidth="1"/>
    <col min="2833" max="2833" width="18.5703125" style="157" bestFit="1" customWidth="1"/>
    <col min="2834" max="2834" width="13.42578125" style="157" bestFit="1" customWidth="1"/>
    <col min="2835" max="3072" width="9" style="157"/>
    <col min="3073" max="3073" width="25.85546875" style="157" customWidth="1"/>
    <col min="3074" max="3074" width="17.28515625" style="157" bestFit="1" customWidth="1"/>
    <col min="3075" max="3075" width="15.28515625" style="157" customWidth="1"/>
    <col min="3076" max="3076" width="11.5703125" style="157" bestFit="1" customWidth="1"/>
    <col min="3077" max="3080" width="19.140625" style="157" customWidth="1"/>
    <col min="3081" max="3081" width="11.7109375" style="157" bestFit="1" customWidth="1"/>
    <col min="3082" max="3082" width="22" style="157" bestFit="1" customWidth="1"/>
    <col min="3083" max="3083" width="23.140625" style="157" customWidth="1"/>
    <col min="3084" max="3084" width="17.140625" style="157" bestFit="1" customWidth="1"/>
    <col min="3085" max="3085" width="11.7109375" style="157" bestFit="1" customWidth="1"/>
    <col min="3086" max="3086" width="16.85546875" style="157" bestFit="1" customWidth="1"/>
    <col min="3087" max="3087" width="13.28515625" style="157" bestFit="1" customWidth="1"/>
    <col min="3088" max="3088" width="11" style="157" bestFit="1" customWidth="1"/>
    <col min="3089" max="3089" width="18.5703125" style="157" bestFit="1" customWidth="1"/>
    <col min="3090" max="3090" width="13.42578125" style="157" bestFit="1" customWidth="1"/>
    <col min="3091" max="3328" width="9" style="157"/>
    <col min="3329" max="3329" width="25.85546875" style="157" customWidth="1"/>
    <col min="3330" max="3330" width="17.28515625" style="157" bestFit="1" customWidth="1"/>
    <col min="3331" max="3331" width="15.28515625" style="157" customWidth="1"/>
    <col min="3332" max="3332" width="11.5703125" style="157" bestFit="1" customWidth="1"/>
    <col min="3333" max="3336" width="19.140625" style="157" customWidth="1"/>
    <col min="3337" max="3337" width="11.7109375" style="157" bestFit="1" customWidth="1"/>
    <col min="3338" max="3338" width="22" style="157" bestFit="1" customWidth="1"/>
    <col min="3339" max="3339" width="23.140625" style="157" customWidth="1"/>
    <col min="3340" max="3340" width="17.140625" style="157" bestFit="1" customWidth="1"/>
    <col min="3341" max="3341" width="11.7109375" style="157" bestFit="1" customWidth="1"/>
    <col min="3342" max="3342" width="16.85546875" style="157" bestFit="1" customWidth="1"/>
    <col min="3343" max="3343" width="13.28515625" style="157" bestFit="1" customWidth="1"/>
    <col min="3344" max="3344" width="11" style="157" bestFit="1" customWidth="1"/>
    <col min="3345" max="3345" width="18.5703125" style="157" bestFit="1" customWidth="1"/>
    <col min="3346" max="3346" width="13.42578125" style="157" bestFit="1" customWidth="1"/>
    <col min="3347" max="3584" width="9" style="157"/>
    <col min="3585" max="3585" width="25.85546875" style="157" customWidth="1"/>
    <col min="3586" max="3586" width="17.28515625" style="157" bestFit="1" customWidth="1"/>
    <col min="3587" max="3587" width="15.28515625" style="157" customWidth="1"/>
    <col min="3588" max="3588" width="11.5703125" style="157" bestFit="1" customWidth="1"/>
    <col min="3589" max="3592" width="19.140625" style="157" customWidth="1"/>
    <col min="3593" max="3593" width="11.7109375" style="157" bestFit="1" customWidth="1"/>
    <col min="3594" max="3594" width="22" style="157" bestFit="1" customWidth="1"/>
    <col min="3595" max="3595" width="23.140625" style="157" customWidth="1"/>
    <col min="3596" max="3596" width="17.140625" style="157" bestFit="1" customWidth="1"/>
    <col min="3597" max="3597" width="11.7109375" style="157" bestFit="1" customWidth="1"/>
    <col min="3598" max="3598" width="16.85546875" style="157" bestFit="1" customWidth="1"/>
    <col min="3599" max="3599" width="13.28515625" style="157" bestFit="1" customWidth="1"/>
    <col min="3600" max="3600" width="11" style="157" bestFit="1" customWidth="1"/>
    <col min="3601" max="3601" width="18.5703125" style="157" bestFit="1" customWidth="1"/>
    <col min="3602" max="3602" width="13.42578125" style="157" bestFit="1" customWidth="1"/>
    <col min="3603" max="3840" width="9" style="157"/>
    <col min="3841" max="3841" width="25.85546875" style="157" customWidth="1"/>
    <col min="3842" max="3842" width="17.28515625" style="157" bestFit="1" customWidth="1"/>
    <col min="3843" max="3843" width="15.28515625" style="157" customWidth="1"/>
    <col min="3844" max="3844" width="11.5703125" style="157" bestFit="1" customWidth="1"/>
    <col min="3845" max="3848" width="19.140625" style="157" customWidth="1"/>
    <col min="3849" max="3849" width="11.7109375" style="157" bestFit="1" customWidth="1"/>
    <col min="3850" max="3850" width="22" style="157" bestFit="1" customWidth="1"/>
    <col min="3851" max="3851" width="23.140625" style="157" customWidth="1"/>
    <col min="3852" max="3852" width="17.140625" style="157" bestFit="1" customWidth="1"/>
    <col min="3853" max="3853" width="11.7109375" style="157" bestFit="1" customWidth="1"/>
    <col min="3854" max="3854" width="16.85546875" style="157" bestFit="1" customWidth="1"/>
    <col min="3855" max="3855" width="13.28515625" style="157" bestFit="1" customWidth="1"/>
    <col min="3856" max="3856" width="11" style="157" bestFit="1" customWidth="1"/>
    <col min="3857" max="3857" width="18.5703125" style="157" bestFit="1" customWidth="1"/>
    <col min="3858" max="3858" width="13.42578125" style="157" bestFit="1" customWidth="1"/>
    <col min="3859" max="4096" width="9" style="157"/>
    <col min="4097" max="4097" width="25.85546875" style="157" customWidth="1"/>
    <col min="4098" max="4098" width="17.28515625" style="157" bestFit="1" customWidth="1"/>
    <col min="4099" max="4099" width="15.28515625" style="157" customWidth="1"/>
    <col min="4100" max="4100" width="11.5703125" style="157" bestFit="1" customWidth="1"/>
    <col min="4101" max="4104" width="19.140625" style="157" customWidth="1"/>
    <col min="4105" max="4105" width="11.7109375" style="157" bestFit="1" customWidth="1"/>
    <col min="4106" max="4106" width="22" style="157" bestFit="1" customWidth="1"/>
    <col min="4107" max="4107" width="23.140625" style="157" customWidth="1"/>
    <col min="4108" max="4108" width="17.140625" style="157" bestFit="1" customWidth="1"/>
    <col min="4109" max="4109" width="11.7109375" style="157" bestFit="1" customWidth="1"/>
    <col min="4110" max="4110" width="16.85546875" style="157" bestFit="1" customWidth="1"/>
    <col min="4111" max="4111" width="13.28515625" style="157" bestFit="1" customWidth="1"/>
    <col min="4112" max="4112" width="11" style="157" bestFit="1" customWidth="1"/>
    <col min="4113" max="4113" width="18.5703125" style="157" bestFit="1" customWidth="1"/>
    <col min="4114" max="4114" width="13.42578125" style="157" bestFit="1" customWidth="1"/>
    <col min="4115" max="4352" width="9" style="157"/>
    <col min="4353" max="4353" width="25.85546875" style="157" customWidth="1"/>
    <col min="4354" max="4354" width="17.28515625" style="157" bestFit="1" customWidth="1"/>
    <col min="4355" max="4355" width="15.28515625" style="157" customWidth="1"/>
    <col min="4356" max="4356" width="11.5703125" style="157" bestFit="1" customWidth="1"/>
    <col min="4357" max="4360" width="19.140625" style="157" customWidth="1"/>
    <col min="4361" max="4361" width="11.7109375" style="157" bestFit="1" customWidth="1"/>
    <col min="4362" max="4362" width="22" style="157" bestFit="1" customWidth="1"/>
    <col min="4363" max="4363" width="23.140625" style="157" customWidth="1"/>
    <col min="4364" max="4364" width="17.140625" style="157" bestFit="1" customWidth="1"/>
    <col min="4365" max="4365" width="11.7109375" style="157" bestFit="1" customWidth="1"/>
    <col min="4366" max="4366" width="16.85546875" style="157" bestFit="1" customWidth="1"/>
    <col min="4367" max="4367" width="13.28515625" style="157" bestFit="1" customWidth="1"/>
    <col min="4368" max="4368" width="11" style="157" bestFit="1" customWidth="1"/>
    <col min="4369" max="4369" width="18.5703125" style="157" bestFit="1" customWidth="1"/>
    <col min="4370" max="4370" width="13.42578125" style="157" bestFit="1" customWidth="1"/>
    <col min="4371" max="4608" width="9" style="157"/>
    <col min="4609" max="4609" width="25.85546875" style="157" customWidth="1"/>
    <col min="4610" max="4610" width="17.28515625" style="157" bestFit="1" customWidth="1"/>
    <col min="4611" max="4611" width="15.28515625" style="157" customWidth="1"/>
    <col min="4612" max="4612" width="11.5703125" style="157" bestFit="1" customWidth="1"/>
    <col min="4613" max="4616" width="19.140625" style="157" customWidth="1"/>
    <col min="4617" max="4617" width="11.7109375" style="157" bestFit="1" customWidth="1"/>
    <col min="4618" max="4618" width="22" style="157" bestFit="1" customWidth="1"/>
    <col min="4619" max="4619" width="23.140625" style="157" customWidth="1"/>
    <col min="4620" max="4620" width="17.140625" style="157" bestFit="1" customWidth="1"/>
    <col min="4621" max="4621" width="11.7109375" style="157" bestFit="1" customWidth="1"/>
    <col min="4622" max="4622" width="16.85546875" style="157" bestFit="1" customWidth="1"/>
    <col min="4623" max="4623" width="13.28515625" style="157" bestFit="1" customWidth="1"/>
    <col min="4624" max="4624" width="11" style="157" bestFit="1" customWidth="1"/>
    <col min="4625" max="4625" width="18.5703125" style="157" bestFit="1" customWidth="1"/>
    <col min="4626" max="4626" width="13.42578125" style="157" bestFit="1" customWidth="1"/>
    <col min="4627" max="4864" width="9" style="157"/>
    <col min="4865" max="4865" width="25.85546875" style="157" customWidth="1"/>
    <col min="4866" max="4866" width="17.28515625" style="157" bestFit="1" customWidth="1"/>
    <col min="4867" max="4867" width="15.28515625" style="157" customWidth="1"/>
    <col min="4868" max="4868" width="11.5703125" style="157" bestFit="1" customWidth="1"/>
    <col min="4869" max="4872" width="19.140625" style="157" customWidth="1"/>
    <col min="4873" max="4873" width="11.7109375" style="157" bestFit="1" customWidth="1"/>
    <col min="4874" max="4874" width="22" style="157" bestFit="1" customWidth="1"/>
    <col min="4875" max="4875" width="23.140625" style="157" customWidth="1"/>
    <col min="4876" max="4876" width="17.140625" style="157" bestFit="1" customWidth="1"/>
    <col min="4877" max="4877" width="11.7109375" style="157" bestFit="1" customWidth="1"/>
    <col min="4878" max="4878" width="16.85546875" style="157" bestFit="1" customWidth="1"/>
    <col min="4879" max="4879" width="13.28515625" style="157" bestFit="1" customWidth="1"/>
    <col min="4880" max="4880" width="11" style="157" bestFit="1" customWidth="1"/>
    <col min="4881" max="4881" width="18.5703125" style="157" bestFit="1" customWidth="1"/>
    <col min="4882" max="4882" width="13.42578125" style="157" bestFit="1" customWidth="1"/>
    <col min="4883" max="5120" width="9" style="157"/>
    <col min="5121" max="5121" width="25.85546875" style="157" customWidth="1"/>
    <col min="5122" max="5122" width="17.28515625" style="157" bestFit="1" customWidth="1"/>
    <col min="5123" max="5123" width="15.28515625" style="157" customWidth="1"/>
    <col min="5124" max="5124" width="11.5703125" style="157" bestFit="1" customWidth="1"/>
    <col min="5125" max="5128" width="19.140625" style="157" customWidth="1"/>
    <col min="5129" max="5129" width="11.7109375" style="157" bestFit="1" customWidth="1"/>
    <col min="5130" max="5130" width="22" style="157" bestFit="1" customWidth="1"/>
    <col min="5131" max="5131" width="23.140625" style="157" customWidth="1"/>
    <col min="5132" max="5132" width="17.140625" style="157" bestFit="1" customWidth="1"/>
    <col min="5133" max="5133" width="11.7109375" style="157" bestFit="1" customWidth="1"/>
    <col min="5134" max="5134" width="16.85546875" style="157" bestFit="1" customWidth="1"/>
    <col min="5135" max="5135" width="13.28515625" style="157" bestFit="1" customWidth="1"/>
    <col min="5136" max="5136" width="11" style="157" bestFit="1" customWidth="1"/>
    <col min="5137" max="5137" width="18.5703125" style="157" bestFit="1" customWidth="1"/>
    <col min="5138" max="5138" width="13.42578125" style="157" bestFit="1" customWidth="1"/>
    <col min="5139" max="5376" width="9" style="157"/>
    <col min="5377" max="5377" width="25.85546875" style="157" customWidth="1"/>
    <col min="5378" max="5378" width="17.28515625" style="157" bestFit="1" customWidth="1"/>
    <col min="5379" max="5379" width="15.28515625" style="157" customWidth="1"/>
    <col min="5380" max="5380" width="11.5703125" style="157" bestFit="1" customWidth="1"/>
    <col min="5381" max="5384" width="19.140625" style="157" customWidth="1"/>
    <col min="5385" max="5385" width="11.7109375" style="157" bestFit="1" customWidth="1"/>
    <col min="5386" max="5386" width="22" style="157" bestFit="1" customWidth="1"/>
    <col min="5387" max="5387" width="23.140625" style="157" customWidth="1"/>
    <col min="5388" max="5388" width="17.140625" style="157" bestFit="1" customWidth="1"/>
    <col min="5389" max="5389" width="11.7109375" style="157" bestFit="1" customWidth="1"/>
    <col min="5390" max="5390" width="16.85546875" style="157" bestFit="1" customWidth="1"/>
    <col min="5391" max="5391" width="13.28515625" style="157" bestFit="1" customWidth="1"/>
    <col min="5392" max="5392" width="11" style="157" bestFit="1" customWidth="1"/>
    <col min="5393" max="5393" width="18.5703125" style="157" bestFit="1" customWidth="1"/>
    <col min="5394" max="5394" width="13.42578125" style="157" bestFit="1" customWidth="1"/>
    <col min="5395" max="5632" width="9" style="157"/>
    <col min="5633" max="5633" width="25.85546875" style="157" customWidth="1"/>
    <col min="5634" max="5634" width="17.28515625" style="157" bestFit="1" customWidth="1"/>
    <col min="5635" max="5635" width="15.28515625" style="157" customWidth="1"/>
    <col min="5636" max="5636" width="11.5703125" style="157" bestFit="1" customWidth="1"/>
    <col min="5637" max="5640" width="19.140625" style="157" customWidth="1"/>
    <col min="5641" max="5641" width="11.7109375" style="157" bestFit="1" customWidth="1"/>
    <col min="5642" max="5642" width="22" style="157" bestFit="1" customWidth="1"/>
    <col min="5643" max="5643" width="23.140625" style="157" customWidth="1"/>
    <col min="5644" max="5644" width="17.140625" style="157" bestFit="1" customWidth="1"/>
    <col min="5645" max="5645" width="11.7109375" style="157" bestFit="1" customWidth="1"/>
    <col min="5646" max="5646" width="16.85546875" style="157" bestFit="1" customWidth="1"/>
    <col min="5647" max="5647" width="13.28515625" style="157" bestFit="1" customWidth="1"/>
    <col min="5648" max="5648" width="11" style="157" bestFit="1" customWidth="1"/>
    <col min="5649" max="5649" width="18.5703125" style="157" bestFit="1" customWidth="1"/>
    <col min="5650" max="5650" width="13.42578125" style="157" bestFit="1" customWidth="1"/>
    <col min="5651" max="5888" width="9" style="157"/>
    <col min="5889" max="5889" width="25.85546875" style="157" customWidth="1"/>
    <col min="5890" max="5890" width="17.28515625" style="157" bestFit="1" customWidth="1"/>
    <col min="5891" max="5891" width="15.28515625" style="157" customWidth="1"/>
    <col min="5892" max="5892" width="11.5703125" style="157" bestFit="1" customWidth="1"/>
    <col min="5893" max="5896" width="19.140625" style="157" customWidth="1"/>
    <col min="5897" max="5897" width="11.7109375" style="157" bestFit="1" customWidth="1"/>
    <col min="5898" max="5898" width="22" style="157" bestFit="1" customWidth="1"/>
    <col min="5899" max="5899" width="23.140625" style="157" customWidth="1"/>
    <col min="5900" max="5900" width="17.140625" style="157" bestFit="1" customWidth="1"/>
    <col min="5901" max="5901" width="11.7109375" style="157" bestFit="1" customWidth="1"/>
    <col min="5902" max="5902" width="16.85546875" style="157" bestFit="1" customWidth="1"/>
    <col min="5903" max="5903" width="13.28515625" style="157" bestFit="1" customWidth="1"/>
    <col min="5904" max="5904" width="11" style="157" bestFit="1" customWidth="1"/>
    <col min="5905" max="5905" width="18.5703125" style="157" bestFit="1" customWidth="1"/>
    <col min="5906" max="5906" width="13.42578125" style="157" bestFit="1" customWidth="1"/>
    <col min="5907" max="6144" width="9" style="157"/>
    <col min="6145" max="6145" width="25.85546875" style="157" customWidth="1"/>
    <col min="6146" max="6146" width="17.28515625" style="157" bestFit="1" customWidth="1"/>
    <col min="6147" max="6147" width="15.28515625" style="157" customWidth="1"/>
    <col min="6148" max="6148" width="11.5703125" style="157" bestFit="1" customWidth="1"/>
    <col min="6149" max="6152" width="19.140625" style="157" customWidth="1"/>
    <col min="6153" max="6153" width="11.7109375" style="157" bestFit="1" customWidth="1"/>
    <col min="6154" max="6154" width="22" style="157" bestFit="1" customWidth="1"/>
    <col min="6155" max="6155" width="23.140625" style="157" customWidth="1"/>
    <col min="6156" max="6156" width="17.140625" style="157" bestFit="1" customWidth="1"/>
    <col min="6157" max="6157" width="11.7109375" style="157" bestFit="1" customWidth="1"/>
    <col min="6158" max="6158" width="16.85546875" style="157" bestFit="1" customWidth="1"/>
    <col min="6159" max="6159" width="13.28515625" style="157" bestFit="1" customWidth="1"/>
    <col min="6160" max="6160" width="11" style="157" bestFit="1" customWidth="1"/>
    <col min="6161" max="6161" width="18.5703125" style="157" bestFit="1" customWidth="1"/>
    <col min="6162" max="6162" width="13.42578125" style="157" bestFit="1" customWidth="1"/>
    <col min="6163" max="6400" width="9" style="157"/>
    <col min="6401" max="6401" width="25.85546875" style="157" customWidth="1"/>
    <col min="6402" max="6402" width="17.28515625" style="157" bestFit="1" customWidth="1"/>
    <col min="6403" max="6403" width="15.28515625" style="157" customWidth="1"/>
    <col min="6404" max="6404" width="11.5703125" style="157" bestFit="1" customWidth="1"/>
    <col min="6405" max="6408" width="19.140625" style="157" customWidth="1"/>
    <col min="6409" max="6409" width="11.7109375" style="157" bestFit="1" customWidth="1"/>
    <col min="6410" max="6410" width="22" style="157" bestFit="1" customWidth="1"/>
    <col min="6411" max="6411" width="23.140625" style="157" customWidth="1"/>
    <col min="6412" max="6412" width="17.140625" style="157" bestFit="1" customWidth="1"/>
    <col min="6413" max="6413" width="11.7109375" style="157" bestFit="1" customWidth="1"/>
    <col min="6414" max="6414" width="16.85546875" style="157" bestFit="1" customWidth="1"/>
    <col min="6415" max="6415" width="13.28515625" style="157" bestFit="1" customWidth="1"/>
    <col min="6416" max="6416" width="11" style="157" bestFit="1" customWidth="1"/>
    <col min="6417" max="6417" width="18.5703125" style="157" bestFit="1" customWidth="1"/>
    <col min="6418" max="6418" width="13.42578125" style="157" bestFit="1" customWidth="1"/>
    <col min="6419" max="6656" width="9" style="157"/>
    <col min="6657" max="6657" width="25.85546875" style="157" customWidth="1"/>
    <col min="6658" max="6658" width="17.28515625" style="157" bestFit="1" customWidth="1"/>
    <col min="6659" max="6659" width="15.28515625" style="157" customWidth="1"/>
    <col min="6660" max="6660" width="11.5703125" style="157" bestFit="1" customWidth="1"/>
    <col min="6661" max="6664" width="19.140625" style="157" customWidth="1"/>
    <col min="6665" max="6665" width="11.7109375" style="157" bestFit="1" customWidth="1"/>
    <col min="6666" max="6666" width="22" style="157" bestFit="1" customWidth="1"/>
    <col min="6667" max="6667" width="23.140625" style="157" customWidth="1"/>
    <col min="6668" max="6668" width="17.140625" style="157" bestFit="1" customWidth="1"/>
    <col min="6669" max="6669" width="11.7109375" style="157" bestFit="1" customWidth="1"/>
    <col min="6670" max="6670" width="16.85546875" style="157" bestFit="1" customWidth="1"/>
    <col min="6671" max="6671" width="13.28515625" style="157" bestFit="1" customWidth="1"/>
    <col min="6672" max="6672" width="11" style="157" bestFit="1" customWidth="1"/>
    <col min="6673" max="6673" width="18.5703125" style="157" bestFit="1" customWidth="1"/>
    <col min="6674" max="6674" width="13.42578125" style="157" bestFit="1" customWidth="1"/>
    <col min="6675" max="6912" width="9" style="157"/>
    <col min="6913" max="6913" width="25.85546875" style="157" customWidth="1"/>
    <col min="6914" max="6914" width="17.28515625" style="157" bestFit="1" customWidth="1"/>
    <col min="6915" max="6915" width="15.28515625" style="157" customWidth="1"/>
    <col min="6916" max="6916" width="11.5703125" style="157" bestFit="1" customWidth="1"/>
    <col min="6917" max="6920" width="19.140625" style="157" customWidth="1"/>
    <col min="6921" max="6921" width="11.7109375" style="157" bestFit="1" customWidth="1"/>
    <col min="6922" max="6922" width="22" style="157" bestFit="1" customWidth="1"/>
    <col min="6923" max="6923" width="23.140625" style="157" customWidth="1"/>
    <col min="6924" max="6924" width="17.140625" style="157" bestFit="1" customWidth="1"/>
    <col min="6925" max="6925" width="11.7109375" style="157" bestFit="1" customWidth="1"/>
    <col min="6926" max="6926" width="16.85546875" style="157" bestFit="1" customWidth="1"/>
    <col min="6927" max="6927" width="13.28515625" style="157" bestFit="1" customWidth="1"/>
    <col min="6928" max="6928" width="11" style="157" bestFit="1" customWidth="1"/>
    <col min="6929" max="6929" width="18.5703125" style="157" bestFit="1" customWidth="1"/>
    <col min="6930" max="6930" width="13.42578125" style="157" bestFit="1" customWidth="1"/>
    <col min="6931" max="7168" width="9" style="157"/>
    <col min="7169" max="7169" width="25.85546875" style="157" customWidth="1"/>
    <col min="7170" max="7170" width="17.28515625" style="157" bestFit="1" customWidth="1"/>
    <col min="7171" max="7171" width="15.28515625" style="157" customWidth="1"/>
    <col min="7172" max="7172" width="11.5703125" style="157" bestFit="1" customWidth="1"/>
    <col min="7173" max="7176" width="19.140625" style="157" customWidth="1"/>
    <col min="7177" max="7177" width="11.7109375" style="157" bestFit="1" customWidth="1"/>
    <col min="7178" max="7178" width="22" style="157" bestFit="1" customWidth="1"/>
    <col min="7179" max="7179" width="23.140625" style="157" customWidth="1"/>
    <col min="7180" max="7180" width="17.140625" style="157" bestFit="1" customWidth="1"/>
    <col min="7181" max="7181" width="11.7109375" style="157" bestFit="1" customWidth="1"/>
    <col min="7182" max="7182" width="16.85546875" style="157" bestFit="1" customWidth="1"/>
    <col min="7183" max="7183" width="13.28515625" style="157" bestFit="1" customWidth="1"/>
    <col min="7184" max="7184" width="11" style="157" bestFit="1" customWidth="1"/>
    <col min="7185" max="7185" width="18.5703125" style="157" bestFit="1" customWidth="1"/>
    <col min="7186" max="7186" width="13.42578125" style="157" bestFit="1" customWidth="1"/>
    <col min="7187" max="7424" width="9" style="157"/>
    <col min="7425" max="7425" width="25.85546875" style="157" customWidth="1"/>
    <col min="7426" max="7426" width="17.28515625" style="157" bestFit="1" customWidth="1"/>
    <col min="7427" max="7427" width="15.28515625" style="157" customWidth="1"/>
    <col min="7428" max="7428" width="11.5703125" style="157" bestFit="1" customWidth="1"/>
    <col min="7429" max="7432" width="19.140625" style="157" customWidth="1"/>
    <col min="7433" max="7433" width="11.7109375" style="157" bestFit="1" customWidth="1"/>
    <col min="7434" max="7434" width="22" style="157" bestFit="1" customWidth="1"/>
    <col min="7435" max="7435" width="23.140625" style="157" customWidth="1"/>
    <col min="7436" max="7436" width="17.140625" style="157" bestFit="1" customWidth="1"/>
    <col min="7437" max="7437" width="11.7109375" style="157" bestFit="1" customWidth="1"/>
    <col min="7438" max="7438" width="16.85546875" style="157" bestFit="1" customWidth="1"/>
    <col min="7439" max="7439" width="13.28515625" style="157" bestFit="1" customWidth="1"/>
    <col min="7440" max="7440" width="11" style="157" bestFit="1" customWidth="1"/>
    <col min="7441" max="7441" width="18.5703125" style="157" bestFit="1" customWidth="1"/>
    <col min="7442" max="7442" width="13.42578125" style="157" bestFit="1" customWidth="1"/>
    <col min="7443" max="7680" width="9" style="157"/>
    <col min="7681" max="7681" width="25.85546875" style="157" customWidth="1"/>
    <col min="7682" max="7682" width="17.28515625" style="157" bestFit="1" customWidth="1"/>
    <col min="7683" max="7683" width="15.28515625" style="157" customWidth="1"/>
    <col min="7684" max="7684" width="11.5703125" style="157" bestFit="1" customWidth="1"/>
    <col min="7685" max="7688" width="19.140625" style="157" customWidth="1"/>
    <col min="7689" max="7689" width="11.7109375" style="157" bestFit="1" customWidth="1"/>
    <col min="7690" max="7690" width="22" style="157" bestFit="1" customWidth="1"/>
    <col min="7691" max="7691" width="23.140625" style="157" customWidth="1"/>
    <col min="7692" max="7692" width="17.140625" style="157" bestFit="1" customWidth="1"/>
    <col min="7693" max="7693" width="11.7109375" style="157" bestFit="1" customWidth="1"/>
    <col min="7694" max="7694" width="16.85546875" style="157" bestFit="1" customWidth="1"/>
    <col min="7695" max="7695" width="13.28515625" style="157" bestFit="1" customWidth="1"/>
    <col min="7696" max="7696" width="11" style="157" bestFit="1" customWidth="1"/>
    <col min="7697" max="7697" width="18.5703125" style="157" bestFit="1" customWidth="1"/>
    <col min="7698" max="7698" width="13.42578125" style="157" bestFit="1" customWidth="1"/>
    <col min="7699" max="7936" width="9" style="157"/>
    <col min="7937" max="7937" width="25.85546875" style="157" customWidth="1"/>
    <col min="7938" max="7938" width="17.28515625" style="157" bestFit="1" customWidth="1"/>
    <col min="7939" max="7939" width="15.28515625" style="157" customWidth="1"/>
    <col min="7940" max="7940" width="11.5703125" style="157" bestFit="1" customWidth="1"/>
    <col min="7941" max="7944" width="19.140625" style="157" customWidth="1"/>
    <col min="7945" max="7945" width="11.7109375" style="157" bestFit="1" customWidth="1"/>
    <col min="7946" max="7946" width="22" style="157" bestFit="1" customWidth="1"/>
    <col min="7947" max="7947" width="23.140625" style="157" customWidth="1"/>
    <col min="7948" max="7948" width="17.140625" style="157" bestFit="1" customWidth="1"/>
    <col min="7949" max="7949" width="11.7109375" style="157" bestFit="1" customWidth="1"/>
    <col min="7950" max="7950" width="16.85546875" style="157" bestFit="1" customWidth="1"/>
    <col min="7951" max="7951" width="13.28515625" style="157" bestFit="1" customWidth="1"/>
    <col min="7952" max="7952" width="11" style="157" bestFit="1" customWidth="1"/>
    <col min="7953" max="7953" width="18.5703125" style="157" bestFit="1" customWidth="1"/>
    <col min="7954" max="7954" width="13.42578125" style="157" bestFit="1" customWidth="1"/>
    <col min="7955" max="8192" width="9" style="157"/>
    <col min="8193" max="8193" width="25.85546875" style="157" customWidth="1"/>
    <col min="8194" max="8194" width="17.28515625" style="157" bestFit="1" customWidth="1"/>
    <col min="8195" max="8195" width="15.28515625" style="157" customWidth="1"/>
    <col min="8196" max="8196" width="11.5703125" style="157" bestFit="1" customWidth="1"/>
    <col min="8197" max="8200" width="19.140625" style="157" customWidth="1"/>
    <col min="8201" max="8201" width="11.7109375" style="157" bestFit="1" customWidth="1"/>
    <col min="8202" max="8202" width="22" style="157" bestFit="1" customWidth="1"/>
    <col min="8203" max="8203" width="23.140625" style="157" customWidth="1"/>
    <col min="8204" max="8204" width="17.140625" style="157" bestFit="1" customWidth="1"/>
    <col min="8205" max="8205" width="11.7109375" style="157" bestFit="1" customWidth="1"/>
    <col min="8206" max="8206" width="16.85546875" style="157" bestFit="1" customWidth="1"/>
    <col min="8207" max="8207" width="13.28515625" style="157" bestFit="1" customWidth="1"/>
    <col min="8208" max="8208" width="11" style="157" bestFit="1" customWidth="1"/>
    <col min="8209" max="8209" width="18.5703125" style="157" bestFit="1" customWidth="1"/>
    <col min="8210" max="8210" width="13.42578125" style="157" bestFit="1" customWidth="1"/>
    <col min="8211" max="8448" width="9" style="157"/>
    <col min="8449" max="8449" width="25.85546875" style="157" customWidth="1"/>
    <col min="8450" max="8450" width="17.28515625" style="157" bestFit="1" customWidth="1"/>
    <col min="8451" max="8451" width="15.28515625" style="157" customWidth="1"/>
    <col min="8452" max="8452" width="11.5703125" style="157" bestFit="1" customWidth="1"/>
    <col min="8453" max="8456" width="19.140625" style="157" customWidth="1"/>
    <col min="8457" max="8457" width="11.7109375" style="157" bestFit="1" customWidth="1"/>
    <col min="8458" max="8458" width="22" style="157" bestFit="1" customWidth="1"/>
    <col min="8459" max="8459" width="23.140625" style="157" customWidth="1"/>
    <col min="8460" max="8460" width="17.140625" style="157" bestFit="1" customWidth="1"/>
    <col min="8461" max="8461" width="11.7109375" style="157" bestFit="1" customWidth="1"/>
    <col min="8462" max="8462" width="16.85546875" style="157" bestFit="1" customWidth="1"/>
    <col min="8463" max="8463" width="13.28515625" style="157" bestFit="1" customWidth="1"/>
    <col min="8464" max="8464" width="11" style="157" bestFit="1" customWidth="1"/>
    <col min="8465" max="8465" width="18.5703125" style="157" bestFit="1" customWidth="1"/>
    <col min="8466" max="8466" width="13.42578125" style="157" bestFit="1" customWidth="1"/>
    <col min="8467" max="8704" width="9" style="157"/>
    <col min="8705" max="8705" width="25.85546875" style="157" customWidth="1"/>
    <col min="8706" max="8706" width="17.28515625" style="157" bestFit="1" customWidth="1"/>
    <col min="8707" max="8707" width="15.28515625" style="157" customWidth="1"/>
    <col min="8708" max="8708" width="11.5703125" style="157" bestFit="1" customWidth="1"/>
    <col min="8709" max="8712" width="19.140625" style="157" customWidth="1"/>
    <col min="8713" max="8713" width="11.7109375" style="157" bestFit="1" customWidth="1"/>
    <col min="8714" max="8714" width="22" style="157" bestFit="1" customWidth="1"/>
    <col min="8715" max="8715" width="23.140625" style="157" customWidth="1"/>
    <col min="8716" max="8716" width="17.140625" style="157" bestFit="1" customWidth="1"/>
    <col min="8717" max="8717" width="11.7109375" style="157" bestFit="1" customWidth="1"/>
    <col min="8718" max="8718" width="16.85546875" style="157" bestFit="1" customWidth="1"/>
    <col min="8719" max="8719" width="13.28515625" style="157" bestFit="1" customWidth="1"/>
    <col min="8720" max="8720" width="11" style="157" bestFit="1" customWidth="1"/>
    <col min="8721" max="8721" width="18.5703125" style="157" bestFit="1" customWidth="1"/>
    <col min="8722" max="8722" width="13.42578125" style="157" bestFit="1" customWidth="1"/>
    <col min="8723" max="8960" width="9" style="157"/>
    <col min="8961" max="8961" width="25.85546875" style="157" customWidth="1"/>
    <col min="8962" max="8962" width="17.28515625" style="157" bestFit="1" customWidth="1"/>
    <col min="8963" max="8963" width="15.28515625" style="157" customWidth="1"/>
    <col min="8964" max="8964" width="11.5703125" style="157" bestFit="1" customWidth="1"/>
    <col min="8965" max="8968" width="19.140625" style="157" customWidth="1"/>
    <col min="8969" max="8969" width="11.7109375" style="157" bestFit="1" customWidth="1"/>
    <col min="8970" max="8970" width="22" style="157" bestFit="1" customWidth="1"/>
    <col min="8971" max="8971" width="23.140625" style="157" customWidth="1"/>
    <col min="8972" max="8972" width="17.140625" style="157" bestFit="1" customWidth="1"/>
    <col min="8973" max="8973" width="11.7109375" style="157" bestFit="1" customWidth="1"/>
    <col min="8974" max="8974" width="16.85546875" style="157" bestFit="1" customWidth="1"/>
    <col min="8975" max="8975" width="13.28515625" style="157" bestFit="1" customWidth="1"/>
    <col min="8976" max="8976" width="11" style="157" bestFit="1" customWidth="1"/>
    <col min="8977" max="8977" width="18.5703125" style="157" bestFit="1" customWidth="1"/>
    <col min="8978" max="8978" width="13.42578125" style="157" bestFit="1" customWidth="1"/>
    <col min="8979" max="9216" width="9" style="157"/>
    <col min="9217" max="9217" width="25.85546875" style="157" customWidth="1"/>
    <col min="9218" max="9218" width="17.28515625" style="157" bestFit="1" customWidth="1"/>
    <col min="9219" max="9219" width="15.28515625" style="157" customWidth="1"/>
    <col min="9220" max="9220" width="11.5703125" style="157" bestFit="1" customWidth="1"/>
    <col min="9221" max="9224" width="19.140625" style="157" customWidth="1"/>
    <col min="9225" max="9225" width="11.7109375" style="157" bestFit="1" customWidth="1"/>
    <col min="9226" max="9226" width="22" style="157" bestFit="1" customWidth="1"/>
    <col min="9227" max="9227" width="23.140625" style="157" customWidth="1"/>
    <col min="9228" max="9228" width="17.140625" style="157" bestFit="1" customWidth="1"/>
    <col min="9229" max="9229" width="11.7109375" style="157" bestFit="1" customWidth="1"/>
    <col min="9230" max="9230" width="16.85546875" style="157" bestFit="1" customWidth="1"/>
    <col min="9231" max="9231" width="13.28515625" style="157" bestFit="1" customWidth="1"/>
    <col min="9232" max="9232" width="11" style="157" bestFit="1" customWidth="1"/>
    <col min="9233" max="9233" width="18.5703125" style="157" bestFit="1" customWidth="1"/>
    <col min="9234" max="9234" width="13.42578125" style="157" bestFit="1" customWidth="1"/>
    <col min="9235" max="9472" width="9" style="157"/>
    <col min="9473" max="9473" width="25.85546875" style="157" customWidth="1"/>
    <col min="9474" max="9474" width="17.28515625" style="157" bestFit="1" customWidth="1"/>
    <col min="9475" max="9475" width="15.28515625" style="157" customWidth="1"/>
    <col min="9476" max="9476" width="11.5703125" style="157" bestFit="1" customWidth="1"/>
    <col min="9477" max="9480" width="19.140625" style="157" customWidth="1"/>
    <col min="9481" max="9481" width="11.7109375" style="157" bestFit="1" customWidth="1"/>
    <col min="9482" max="9482" width="22" style="157" bestFit="1" customWidth="1"/>
    <col min="9483" max="9483" width="23.140625" style="157" customWidth="1"/>
    <col min="9484" max="9484" width="17.140625" style="157" bestFit="1" customWidth="1"/>
    <col min="9485" max="9485" width="11.7109375" style="157" bestFit="1" customWidth="1"/>
    <col min="9486" max="9486" width="16.85546875" style="157" bestFit="1" customWidth="1"/>
    <col min="9487" max="9487" width="13.28515625" style="157" bestFit="1" customWidth="1"/>
    <col min="9488" max="9488" width="11" style="157" bestFit="1" customWidth="1"/>
    <col min="9489" max="9489" width="18.5703125" style="157" bestFit="1" customWidth="1"/>
    <col min="9490" max="9490" width="13.42578125" style="157" bestFit="1" customWidth="1"/>
    <col min="9491" max="9728" width="9" style="157"/>
    <col min="9729" max="9729" width="25.85546875" style="157" customWidth="1"/>
    <col min="9730" max="9730" width="17.28515625" style="157" bestFit="1" customWidth="1"/>
    <col min="9731" max="9731" width="15.28515625" style="157" customWidth="1"/>
    <col min="9732" max="9732" width="11.5703125" style="157" bestFit="1" customWidth="1"/>
    <col min="9733" max="9736" width="19.140625" style="157" customWidth="1"/>
    <col min="9737" max="9737" width="11.7109375" style="157" bestFit="1" customWidth="1"/>
    <col min="9738" max="9738" width="22" style="157" bestFit="1" customWidth="1"/>
    <col min="9739" max="9739" width="23.140625" style="157" customWidth="1"/>
    <col min="9740" max="9740" width="17.140625" style="157" bestFit="1" customWidth="1"/>
    <col min="9741" max="9741" width="11.7109375" style="157" bestFit="1" customWidth="1"/>
    <col min="9742" max="9742" width="16.85546875" style="157" bestFit="1" customWidth="1"/>
    <col min="9743" max="9743" width="13.28515625" style="157" bestFit="1" customWidth="1"/>
    <col min="9744" max="9744" width="11" style="157" bestFit="1" customWidth="1"/>
    <col min="9745" max="9745" width="18.5703125" style="157" bestFit="1" customWidth="1"/>
    <col min="9746" max="9746" width="13.42578125" style="157" bestFit="1" customWidth="1"/>
    <col min="9747" max="9984" width="9" style="157"/>
    <col min="9985" max="9985" width="25.85546875" style="157" customWidth="1"/>
    <col min="9986" max="9986" width="17.28515625" style="157" bestFit="1" customWidth="1"/>
    <col min="9987" max="9987" width="15.28515625" style="157" customWidth="1"/>
    <col min="9988" max="9988" width="11.5703125" style="157" bestFit="1" customWidth="1"/>
    <col min="9989" max="9992" width="19.140625" style="157" customWidth="1"/>
    <col min="9993" max="9993" width="11.7109375" style="157" bestFit="1" customWidth="1"/>
    <col min="9994" max="9994" width="22" style="157" bestFit="1" customWidth="1"/>
    <col min="9995" max="9995" width="23.140625" style="157" customWidth="1"/>
    <col min="9996" max="9996" width="17.140625" style="157" bestFit="1" customWidth="1"/>
    <col min="9997" max="9997" width="11.7109375" style="157" bestFit="1" customWidth="1"/>
    <col min="9998" max="9998" width="16.85546875" style="157" bestFit="1" customWidth="1"/>
    <col min="9999" max="9999" width="13.28515625" style="157" bestFit="1" customWidth="1"/>
    <col min="10000" max="10000" width="11" style="157" bestFit="1" customWidth="1"/>
    <col min="10001" max="10001" width="18.5703125" style="157" bestFit="1" customWidth="1"/>
    <col min="10002" max="10002" width="13.42578125" style="157" bestFit="1" customWidth="1"/>
    <col min="10003" max="10240" width="9" style="157"/>
    <col min="10241" max="10241" width="25.85546875" style="157" customWidth="1"/>
    <col min="10242" max="10242" width="17.28515625" style="157" bestFit="1" customWidth="1"/>
    <col min="10243" max="10243" width="15.28515625" style="157" customWidth="1"/>
    <col min="10244" max="10244" width="11.5703125" style="157" bestFit="1" customWidth="1"/>
    <col min="10245" max="10248" width="19.140625" style="157" customWidth="1"/>
    <col min="10249" max="10249" width="11.7109375" style="157" bestFit="1" customWidth="1"/>
    <col min="10250" max="10250" width="22" style="157" bestFit="1" customWidth="1"/>
    <col min="10251" max="10251" width="23.140625" style="157" customWidth="1"/>
    <col min="10252" max="10252" width="17.140625" style="157" bestFit="1" customWidth="1"/>
    <col min="10253" max="10253" width="11.7109375" style="157" bestFit="1" customWidth="1"/>
    <col min="10254" max="10254" width="16.85546875" style="157" bestFit="1" customWidth="1"/>
    <col min="10255" max="10255" width="13.28515625" style="157" bestFit="1" customWidth="1"/>
    <col min="10256" max="10256" width="11" style="157" bestFit="1" customWidth="1"/>
    <col min="10257" max="10257" width="18.5703125" style="157" bestFit="1" customWidth="1"/>
    <col min="10258" max="10258" width="13.42578125" style="157" bestFit="1" customWidth="1"/>
    <col min="10259" max="10496" width="9" style="157"/>
    <col min="10497" max="10497" width="25.85546875" style="157" customWidth="1"/>
    <col min="10498" max="10498" width="17.28515625" style="157" bestFit="1" customWidth="1"/>
    <col min="10499" max="10499" width="15.28515625" style="157" customWidth="1"/>
    <col min="10500" max="10500" width="11.5703125" style="157" bestFit="1" customWidth="1"/>
    <col min="10501" max="10504" width="19.140625" style="157" customWidth="1"/>
    <col min="10505" max="10505" width="11.7109375" style="157" bestFit="1" customWidth="1"/>
    <col min="10506" max="10506" width="22" style="157" bestFit="1" customWidth="1"/>
    <col min="10507" max="10507" width="23.140625" style="157" customWidth="1"/>
    <col min="10508" max="10508" width="17.140625" style="157" bestFit="1" customWidth="1"/>
    <col min="10509" max="10509" width="11.7109375" style="157" bestFit="1" customWidth="1"/>
    <col min="10510" max="10510" width="16.85546875" style="157" bestFit="1" customWidth="1"/>
    <col min="10511" max="10511" width="13.28515625" style="157" bestFit="1" customWidth="1"/>
    <col min="10512" max="10512" width="11" style="157" bestFit="1" customWidth="1"/>
    <col min="10513" max="10513" width="18.5703125" style="157" bestFit="1" customWidth="1"/>
    <col min="10514" max="10514" width="13.42578125" style="157" bestFit="1" customWidth="1"/>
    <col min="10515" max="10752" width="9" style="157"/>
    <col min="10753" max="10753" width="25.85546875" style="157" customWidth="1"/>
    <col min="10754" max="10754" width="17.28515625" style="157" bestFit="1" customWidth="1"/>
    <col min="10755" max="10755" width="15.28515625" style="157" customWidth="1"/>
    <col min="10756" max="10756" width="11.5703125" style="157" bestFit="1" customWidth="1"/>
    <col min="10757" max="10760" width="19.140625" style="157" customWidth="1"/>
    <col min="10761" max="10761" width="11.7109375" style="157" bestFit="1" customWidth="1"/>
    <col min="10762" max="10762" width="22" style="157" bestFit="1" customWidth="1"/>
    <col min="10763" max="10763" width="23.140625" style="157" customWidth="1"/>
    <col min="10764" max="10764" width="17.140625" style="157" bestFit="1" customWidth="1"/>
    <col min="10765" max="10765" width="11.7109375" style="157" bestFit="1" customWidth="1"/>
    <col min="10766" max="10766" width="16.85546875" style="157" bestFit="1" customWidth="1"/>
    <col min="10767" max="10767" width="13.28515625" style="157" bestFit="1" customWidth="1"/>
    <col min="10768" max="10768" width="11" style="157" bestFit="1" customWidth="1"/>
    <col min="10769" max="10769" width="18.5703125" style="157" bestFit="1" customWidth="1"/>
    <col min="10770" max="10770" width="13.42578125" style="157" bestFit="1" customWidth="1"/>
    <col min="10771" max="11008" width="9" style="157"/>
    <col min="11009" max="11009" width="25.85546875" style="157" customWidth="1"/>
    <col min="11010" max="11010" width="17.28515625" style="157" bestFit="1" customWidth="1"/>
    <col min="11011" max="11011" width="15.28515625" style="157" customWidth="1"/>
    <col min="11012" max="11012" width="11.5703125" style="157" bestFit="1" customWidth="1"/>
    <col min="11013" max="11016" width="19.140625" style="157" customWidth="1"/>
    <col min="11017" max="11017" width="11.7109375" style="157" bestFit="1" customWidth="1"/>
    <col min="11018" max="11018" width="22" style="157" bestFit="1" customWidth="1"/>
    <col min="11019" max="11019" width="23.140625" style="157" customWidth="1"/>
    <col min="11020" max="11020" width="17.140625" style="157" bestFit="1" customWidth="1"/>
    <col min="11021" max="11021" width="11.7109375" style="157" bestFit="1" customWidth="1"/>
    <col min="11022" max="11022" width="16.85546875" style="157" bestFit="1" customWidth="1"/>
    <col min="11023" max="11023" width="13.28515625" style="157" bestFit="1" customWidth="1"/>
    <col min="11024" max="11024" width="11" style="157" bestFit="1" customWidth="1"/>
    <col min="11025" max="11025" width="18.5703125" style="157" bestFit="1" customWidth="1"/>
    <col min="11026" max="11026" width="13.42578125" style="157" bestFit="1" customWidth="1"/>
    <col min="11027" max="11264" width="9" style="157"/>
    <col min="11265" max="11265" width="25.85546875" style="157" customWidth="1"/>
    <col min="11266" max="11266" width="17.28515625" style="157" bestFit="1" customWidth="1"/>
    <col min="11267" max="11267" width="15.28515625" style="157" customWidth="1"/>
    <col min="11268" max="11268" width="11.5703125" style="157" bestFit="1" customWidth="1"/>
    <col min="11269" max="11272" width="19.140625" style="157" customWidth="1"/>
    <col min="11273" max="11273" width="11.7109375" style="157" bestFit="1" customWidth="1"/>
    <col min="11274" max="11274" width="22" style="157" bestFit="1" customWidth="1"/>
    <col min="11275" max="11275" width="23.140625" style="157" customWidth="1"/>
    <col min="11276" max="11276" width="17.140625" style="157" bestFit="1" customWidth="1"/>
    <col min="11277" max="11277" width="11.7109375" style="157" bestFit="1" customWidth="1"/>
    <col min="11278" max="11278" width="16.85546875" style="157" bestFit="1" customWidth="1"/>
    <col min="11279" max="11279" width="13.28515625" style="157" bestFit="1" customWidth="1"/>
    <col min="11280" max="11280" width="11" style="157" bestFit="1" customWidth="1"/>
    <col min="11281" max="11281" width="18.5703125" style="157" bestFit="1" customWidth="1"/>
    <col min="11282" max="11282" width="13.42578125" style="157" bestFit="1" customWidth="1"/>
    <col min="11283" max="11520" width="9" style="157"/>
    <col min="11521" max="11521" width="25.85546875" style="157" customWidth="1"/>
    <col min="11522" max="11522" width="17.28515625" style="157" bestFit="1" customWidth="1"/>
    <col min="11523" max="11523" width="15.28515625" style="157" customWidth="1"/>
    <col min="11524" max="11524" width="11.5703125" style="157" bestFit="1" customWidth="1"/>
    <col min="11525" max="11528" width="19.140625" style="157" customWidth="1"/>
    <col min="11529" max="11529" width="11.7109375" style="157" bestFit="1" customWidth="1"/>
    <col min="11530" max="11530" width="22" style="157" bestFit="1" customWidth="1"/>
    <col min="11531" max="11531" width="23.140625" style="157" customWidth="1"/>
    <col min="11532" max="11532" width="17.140625" style="157" bestFit="1" customWidth="1"/>
    <col min="11533" max="11533" width="11.7109375" style="157" bestFit="1" customWidth="1"/>
    <col min="11534" max="11534" width="16.85546875" style="157" bestFit="1" customWidth="1"/>
    <col min="11535" max="11535" width="13.28515625" style="157" bestFit="1" customWidth="1"/>
    <col min="11536" max="11536" width="11" style="157" bestFit="1" customWidth="1"/>
    <col min="11537" max="11537" width="18.5703125" style="157" bestFit="1" customWidth="1"/>
    <col min="11538" max="11538" width="13.42578125" style="157" bestFit="1" customWidth="1"/>
    <col min="11539" max="11776" width="9" style="157"/>
    <col min="11777" max="11777" width="25.85546875" style="157" customWidth="1"/>
    <col min="11778" max="11778" width="17.28515625" style="157" bestFit="1" customWidth="1"/>
    <col min="11779" max="11779" width="15.28515625" style="157" customWidth="1"/>
    <col min="11780" max="11780" width="11.5703125" style="157" bestFit="1" customWidth="1"/>
    <col min="11781" max="11784" width="19.140625" style="157" customWidth="1"/>
    <col min="11785" max="11785" width="11.7109375" style="157" bestFit="1" customWidth="1"/>
    <col min="11786" max="11786" width="22" style="157" bestFit="1" customWidth="1"/>
    <col min="11787" max="11787" width="23.140625" style="157" customWidth="1"/>
    <col min="11788" max="11788" width="17.140625" style="157" bestFit="1" customWidth="1"/>
    <col min="11789" max="11789" width="11.7109375" style="157" bestFit="1" customWidth="1"/>
    <col min="11790" max="11790" width="16.85546875" style="157" bestFit="1" customWidth="1"/>
    <col min="11791" max="11791" width="13.28515625" style="157" bestFit="1" customWidth="1"/>
    <col min="11792" max="11792" width="11" style="157" bestFit="1" customWidth="1"/>
    <col min="11793" max="11793" width="18.5703125" style="157" bestFit="1" customWidth="1"/>
    <col min="11794" max="11794" width="13.42578125" style="157" bestFit="1" customWidth="1"/>
    <col min="11795" max="12032" width="9" style="157"/>
    <col min="12033" max="12033" width="25.85546875" style="157" customWidth="1"/>
    <col min="12034" max="12034" width="17.28515625" style="157" bestFit="1" customWidth="1"/>
    <col min="12035" max="12035" width="15.28515625" style="157" customWidth="1"/>
    <col min="12036" max="12036" width="11.5703125" style="157" bestFit="1" customWidth="1"/>
    <col min="12037" max="12040" width="19.140625" style="157" customWidth="1"/>
    <col min="12041" max="12041" width="11.7109375" style="157" bestFit="1" customWidth="1"/>
    <col min="12042" max="12042" width="22" style="157" bestFit="1" customWidth="1"/>
    <col min="12043" max="12043" width="23.140625" style="157" customWidth="1"/>
    <col min="12044" max="12044" width="17.140625" style="157" bestFit="1" customWidth="1"/>
    <col min="12045" max="12045" width="11.7109375" style="157" bestFit="1" customWidth="1"/>
    <col min="12046" max="12046" width="16.85546875" style="157" bestFit="1" customWidth="1"/>
    <col min="12047" max="12047" width="13.28515625" style="157" bestFit="1" customWidth="1"/>
    <col min="12048" max="12048" width="11" style="157" bestFit="1" customWidth="1"/>
    <col min="12049" max="12049" width="18.5703125" style="157" bestFit="1" customWidth="1"/>
    <col min="12050" max="12050" width="13.42578125" style="157" bestFit="1" customWidth="1"/>
    <col min="12051" max="12288" width="9" style="157"/>
    <col min="12289" max="12289" width="25.85546875" style="157" customWidth="1"/>
    <col min="12290" max="12290" width="17.28515625" style="157" bestFit="1" customWidth="1"/>
    <col min="12291" max="12291" width="15.28515625" style="157" customWidth="1"/>
    <col min="12292" max="12292" width="11.5703125" style="157" bestFit="1" customWidth="1"/>
    <col min="12293" max="12296" width="19.140625" style="157" customWidth="1"/>
    <col min="12297" max="12297" width="11.7109375" style="157" bestFit="1" customWidth="1"/>
    <col min="12298" max="12298" width="22" style="157" bestFit="1" customWidth="1"/>
    <col min="12299" max="12299" width="23.140625" style="157" customWidth="1"/>
    <col min="12300" max="12300" width="17.140625" style="157" bestFit="1" customWidth="1"/>
    <col min="12301" max="12301" width="11.7109375" style="157" bestFit="1" customWidth="1"/>
    <col min="12302" max="12302" width="16.85546875" style="157" bestFit="1" customWidth="1"/>
    <col min="12303" max="12303" width="13.28515625" style="157" bestFit="1" customWidth="1"/>
    <col min="12304" max="12304" width="11" style="157" bestFit="1" customWidth="1"/>
    <col min="12305" max="12305" width="18.5703125" style="157" bestFit="1" customWidth="1"/>
    <col min="12306" max="12306" width="13.42578125" style="157" bestFit="1" customWidth="1"/>
    <col min="12307" max="12544" width="9" style="157"/>
    <col min="12545" max="12545" width="25.85546875" style="157" customWidth="1"/>
    <col min="12546" max="12546" width="17.28515625" style="157" bestFit="1" customWidth="1"/>
    <col min="12547" max="12547" width="15.28515625" style="157" customWidth="1"/>
    <col min="12548" max="12548" width="11.5703125" style="157" bestFit="1" customWidth="1"/>
    <col min="12549" max="12552" width="19.140625" style="157" customWidth="1"/>
    <col min="12553" max="12553" width="11.7109375" style="157" bestFit="1" customWidth="1"/>
    <col min="12554" max="12554" width="22" style="157" bestFit="1" customWidth="1"/>
    <col min="12555" max="12555" width="23.140625" style="157" customWidth="1"/>
    <col min="12556" max="12556" width="17.140625" style="157" bestFit="1" customWidth="1"/>
    <col min="12557" max="12557" width="11.7109375" style="157" bestFit="1" customWidth="1"/>
    <col min="12558" max="12558" width="16.85546875" style="157" bestFit="1" customWidth="1"/>
    <col min="12559" max="12559" width="13.28515625" style="157" bestFit="1" customWidth="1"/>
    <col min="12560" max="12560" width="11" style="157" bestFit="1" customWidth="1"/>
    <col min="12561" max="12561" width="18.5703125" style="157" bestFit="1" customWidth="1"/>
    <col min="12562" max="12562" width="13.42578125" style="157" bestFit="1" customWidth="1"/>
    <col min="12563" max="12800" width="9" style="157"/>
    <col min="12801" max="12801" width="25.85546875" style="157" customWidth="1"/>
    <col min="12802" max="12802" width="17.28515625" style="157" bestFit="1" customWidth="1"/>
    <col min="12803" max="12803" width="15.28515625" style="157" customWidth="1"/>
    <col min="12804" max="12804" width="11.5703125" style="157" bestFit="1" customWidth="1"/>
    <col min="12805" max="12808" width="19.140625" style="157" customWidth="1"/>
    <col min="12809" max="12809" width="11.7109375" style="157" bestFit="1" customWidth="1"/>
    <col min="12810" max="12810" width="22" style="157" bestFit="1" customWidth="1"/>
    <col min="12811" max="12811" width="23.140625" style="157" customWidth="1"/>
    <col min="12812" max="12812" width="17.140625" style="157" bestFit="1" customWidth="1"/>
    <col min="12813" max="12813" width="11.7109375" style="157" bestFit="1" customWidth="1"/>
    <col min="12814" max="12814" width="16.85546875" style="157" bestFit="1" customWidth="1"/>
    <col min="12815" max="12815" width="13.28515625" style="157" bestFit="1" customWidth="1"/>
    <col min="12816" max="12816" width="11" style="157" bestFit="1" customWidth="1"/>
    <col min="12817" max="12817" width="18.5703125" style="157" bestFit="1" customWidth="1"/>
    <col min="12818" max="12818" width="13.42578125" style="157" bestFit="1" customWidth="1"/>
    <col min="12819" max="13056" width="9" style="157"/>
    <col min="13057" max="13057" width="25.85546875" style="157" customWidth="1"/>
    <col min="13058" max="13058" width="17.28515625" style="157" bestFit="1" customWidth="1"/>
    <col min="13059" max="13059" width="15.28515625" style="157" customWidth="1"/>
    <col min="13060" max="13060" width="11.5703125" style="157" bestFit="1" customWidth="1"/>
    <col min="13061" max="13064" width="19.140625" style="157" customWidth="1"/>
    <col min="13065" max="13065" width="11.7109375" style="157" bestFit="1" customWidth="1"/>
    <col min="13066" max="13066" width="22" style="157" bestFit="1" customWidth="1"/>
    <col min="13067" max="13067" width="23.140625" style="157" customWidth="1"/>
    <col min="13068" max="13068" width="17.140625" style="157" bestFit="1" customWidth="1"/>
    <col min="13069" max="13069" width="11.7109375" style="157" bestFit="1" customWidth="1"/>
    <col min="13070" max="13070" width="16.85546875" style="157" bestFit="1" customWidth="1"/>
    <col min="13071" max="13071" width="13.28515625" style="157" bestFit="1" customWidth="1"/>
    <col min="13072" max="13072" width="11" style="157" bestFit="1" customWidth="1"/>
    <col min="13073" max="13073" width="18.5703125" style="157" bestFit="1" customWidth="1"/>
    <col min="13074" max="13074" width="13.42578125" style="157" bestFit="1" customWidth="1"/>
    <col min="13075" max="13312" width="9" style="157"/>
    <col min="13313" max="13313" width="25.85546875" style="157" customWidth="1"/>
    <col min="13314" max="13314" width="17.28515625" style="157" bestFit="1" customWidth="1"/>
    <col min="13315" max="13315" width="15.28515625" style="157" customWidth="1"/>
    <col min="13316" max="13316" width="11.5703125" style="157" bestFit="1" customWidth="1"/>
    <col min="13317" max="13320" width="19.140625" style="157" customWidth="1"/>
    <col min="13321" max="13321" width="11.7109375" style="157" bestFit="1" customWidth="1"/>
    <col min="13322" max="13322" width="22" style="157" bestFit="1" customWidth="1"/>
    <col min="13323" max="13323" width="23.140625" style="157" customWidth="1"/>
    <col min="13324" max="13324" width="17.140625" style="157" bestFit="1" customWidth="1"/>
    <col min="13325" max="13325" width="11.7109375" style="157" bestFit="1" customWidth="1"/>
    <col min="13326" max="13326" width="16.85546875" style="157" bestFit="1" customWidth="1"/>
    <col min="13327" max="13327" width="13.28515625" style="157" bestFit="1" customWidth="1"/>
    <col min="13328" max="13328" width="11" style="157" bestFit="1" customWidth="1"/>
    <col min="13329" max="13329" width="18.5703125" style="157" bestFit="1" customWidth="1"/>
    <col min="13330" max="13330" width="13.42578125" style="157" bestFit="1" customWidth="1"/>
    <col min="13331" max="13568" width="9" style="157"/>
    <col min="13569" max="13569" width="25.85546875" style="157" customWidth="1"/>
    <col min="13570" max="13570" width="17.28515625" style="157" bestFit="1" customWidth="1"/>
    <col min="13571" max="13571" width="15.28515625" style="157" customWidth="1"/>
    <col min="13572" max="13572" width="11.5703125" style="157" bestFit="1" customWidth="1"/>
    <col min="13573" max="13576" width="19.140625" style="157" customWidth="1"/>
    <col min="13577" max="13577" width="11.7109375" style="157" bestFit="1" customWidth="1"/>
    <col min="13578" max="13578" width="22" style="157" bestFit="1" customWidth="1"/>
    <col min="13579" max="13579" width="23.140625" style="157" customWidth="1"/>
    <col min="13580" max="13580" width="17.140625" style="157" bestFit="1" customWidth="1"/>
    <col min="13581" max="13581" width="11.7109375" style="157" bestFit="1" customWidth="1"/>
    <col min="13582" max="13582" width="16.85546875" style="157" bestFit="1" customWidth="1"/>
    <col min="13583" max="13583" width="13.28515625" style="157" bestFit="1" customWidth="1"/>
    <col min="13584" max="13584" width="11" style="157" bestFit="1" customWidth="1"/>
    <col min="13585" max="13585" width="18.5703125" style="157" bestFit="1" customWidth="1"/>
    <col min="13586" max="13586" width="13.42578125" style="157" bestFit="1" customWidth="1"/>
    <col min="13587" max="13824" width="9" style="157"/>
    <col min="13825" max="13825" width="25.85546875" style="157" customWidth="1"/>
    <col min="13826" max="13826" width="17.28515625" style="157" bestFit="1" customWidth="1"/>
    <col min="13827" max="13827" width="15.28515625" style="157" customWidth="1"/>
    <col min="13828" max="13828" width="11.5703125" style="157" bestFit="1" customWidth="1"/>
    <col min="13829" max="13832" width="19.140625" style="157" customWidth="1"/>
    <col min="13833" max="13833" width="11.7109375" style="157" bestFit="1" customWidth="1"/>
    <col min="13834" max="13834" width="22" style="157" bestFit="1" customWidth="1"/>
    <col min="13835" max="13835" width="23.140625" style="157" customWidth="1"/>
    <col min="13836" max="13836" width="17.140625" style="157" bestFit="1" customWidth="1"/>
    <col min="13837" max="13837" width="11.7109375" style="157" bestFit="1" customWidth="1"/>
    <col min="13838" max="13838" width="16.85546875" style="157" bestFit="1" customWidth="1"/>
    <col min="13839" max="13839" width="13.28515625" style="157" bestFit="1" customWidth="1"/>
    <col min="13840" max="13840" width="11" style="157" bestFit="1" customWidth="1"/>
    <col min="13841" max="13841" width="18.5703125" style="157" bestFit="1" customWidth="1"/>
    <col min="13842" max="13842" width="13.42578125" style="157" bestFit="1" customWidth="1"/>
    <col min="13843" max="14080" width="9" style="157"/>
    <col min="14081" max="14081" width="25.85546875" style="157" customWidth="1"/>
    <col min="14082" max="14082" width="17.28515625" style="157" bestFit="1" customWidth="1"/>
    <col min="14083" max="14083" width="15.28515625" style="157" customWidth="1"/>
    <col min="14084" max="14084" width="11.5703125" style="157" bestFit="1" customWidth="1"/>
    <col min="14085" max="14088" width="19.140625" style="157" customWidth="1"/>
    <col min="14089" max="14089" width="11.7109375" style="157" bestFit="1" customWidth="1"/>
    <col min="14090" max="14090" width="22" style="157" bestFit="1" customWidth="1"/>
    <col min="14091" max="14091" width="23.140625" style="157" customWidth="1"/>
    <col min="14092" max="14092" width="17.140625" style="157" bestFit="1" customWidth="1"/>
    <col min="14093" max="14093" width="11.7109375" style="157" bestFit="1" customWidth="1"/>
    <col min="14094" max="14094" width="16.85546875" style="157" bestFit="1" customWidth="1"/>
    <col min="14095" max="14095" width="13.28515625" style="157" bestFit="1" customWidth="1"/>
    <col min="14096" max="14096" width="11" style="157" bestFit="1" customWidth="1"/>
    <col min="14097" max="14097" width="18.5703125" style="157" bestFit="1" customWidth="1"/>
    <col min="14098" max="14098" width="13.42578125" style="157" bestFit="1" customWidth="1"/>
    <col min="14099" max="14336" width="9" style="157"/>
    <col min="14337" max="14337" width="25.85546875" style="157" customWidth="1"/>
    <col min="14338" max="14338" width="17.28515625" style="157" bestFit="1" customWidth="1"/>
    <col min="14339" max="14339" width="15.28515625" style="157" customWidth="1"/>
    <col min="14340" max="14340" width="11.5703125" style="157" bestFit="1" customWidth="1"/>
    <col min="14341" max="14344" width="19.140625" style="157" customWidth="1"/>
    <col min="14345" max="14345" width="11.7109375" style="157" bestFit="1" customWidth="1"/>
    <col min="14346" max="14346" width="22" style="157" bestFit="1" customWidth="1"/>
    <col min="14347" max="14347" width="23.140625" style="157" customWidth="1"/>
    <col min="14348" max="14348" width="17.140625" style="157" bestFit="1" customWidth="1"/>
    <col min="14349" max="14349" width="11.7109375" style="157" bestFit="1" customWidth="1"/>
    <col min="14350" max="14350" width="16.85546875" style="157" bestFit="1" customWidth="1"/>
    <col min="14351" max="14351" width="13.28515625" style="157" bestFit="1" customWidth="1"/>
    <col min="14352" max="14352" width="11" style="157" bestFit="1" customWidth="1"/>
    <col min="14353" max="14353" width="18.5703125" style="157" bestFit="1" customWidth="1"/>
    <col min="14354" max="14354" width="13.42578125" style="157" bestFit="1" customWidth="1"/>
    <col min="14355" max="14592" width="9" style="157"/>
    <col min="14593" max="14593" width="25.85546875" style="157" customWidth="1"/>
    <col min="14594" max="14594" width="17.28515625" style="157" bestFit="1" customWidth="1"/>
    <col min="14595" max="14595" width="15.28515625" style="157" customWidth="1"/>
    <col min="14596" max="14596" width="11.5703125" style="157" bestFit="1" customWidth="1"/>
    <col min="14597" max="14600" width="19.140625" style="157" customWidth="1"/>
    <col min="14601" max="14601" width="11.7109375" style="157" bestFit="1" customWidth="1"/>
    <col min="14602" max="14602" width="22" style="157" bestFit="1" customWidth="1"/>
    <col min="14603" max="14603" width="23.140625" style="157" customWidth="1"/>
    <col min="14604" max="14604" width="17.140625" style="157" bestFit="1" customWidth="1"/>
    <col min="14605" max="14605" width="11.7109375" style="157" bestFit="1" customWidth="1"/>
    <col min="14606" max="14606" width="16.85546875" style="157" bestFit="1" customWidth="1"/>
    <col min="14607" max="14607" width="13.28515625" style="157" bestFit="1" customWidth="1"/>
    <col min="14608" max="14608" width="11" style="157" bestFit="1" customWidth="1"/>
    <col min="14609" max="14609" width="18.5703125" style="157" bestFit="1" customWidth="1"/>
    <col min="14610" max="14610" width="13.42578125" style="157" bestFit="1" customWidth="1"/>
    <col min="14611" max="14848" width="9" style="157"/>
    <col min="14849" max="14849" width="25.85546875" style="157" customWidth="1"/>
    <col min="14850" max="14850" width="17.28515625" style="157" bestFit="1" customWidth="1"/>
    <col min="14851" max="14851" width="15.28515625" style="157" customWidth="1"/>
    <col min="14852" max="14852" width="11.5703125" style="157" bestFit="1" customWidth="1"/>
    <col min="14853" max="14856" width="19.140625" style="157" customWidth="1"/>
    <col min="14857" max="14857" width="11.7109375" style="157" bestFit="1" customWidth="1"/>
    <col min="14858" max="14858" width="22" style="157" bestFit="1" customWidth="1"/>
    <col min="14859" max="14859" width="23.140625" style="157" customWidth="1"/>
    <col min="14860" max="14860" width="17.140625" style="157" bestFit="1" customWidth="1"/>
    <col min="14861" max="14861" width="11.7109375" style="157" bestFit="1" customWidth="1"/>
    <col min="14862" max="14862" width="16.85546875" style="157" bestFit="1" customWidth="1"/>
    <col min="14863" max="14863" width="13.28515625" style="157" bestFit="1" customWidth="1"/>
    <col min="14864" max="14864" width="11" style="157" bestFit="1" customWidth="1"/>
    <col min="14865" max="14865" width="18.5703125" style="157" bestFit="1" customWidth="1"/>
    <col min="14866" max="14866" width="13.42578125" style="157" bestFit="1" customWidth="1"/>
    <col min="14867" max="15104" width="9" style="157"/>
    <col min="15105" max="15105" width="25.85546875" style="157" customWidth="1"/>
    <col min="15106" max="15106" width="17.28515625" style="157" bestFit="1" customWidth="1"/>
    <col min="15107" max="15107" width="15.28515625" style="157" customWidth="1"/>
    <col min="15108" max="15108" width="11.5703125" style="157" bestFit="1" customWidth="1"/>
    <col min="15109" max="15112" width="19.140625" style="157" customWidth="1"/>
    <col min="15113" max="15113" width="11.7109375" style="157" bestFit="1" customWidth="1"/>
    <col min="15114" max="15114" width="22" style="157" bestFit="1" customWidth="1"/>
    <col min="15115" max="15115" width="23.140625" style="157" customWidth="1"/>
    <col min="15116" max="15116" width="17.140625" style="157" bestFit="1" customWidth="1"/>
    <col min="15117" max="15117" width="11.7109375" style="157" bestFit="1" customWidth="1"/>
    <col min="15118" max="15118" width="16.85546875" style="157" bestFit="1" customWidth="1"/>
    <col min="15119" max="15119" width="13.28515625" style="157" bestFit="1" customWidth="1"/>
    <col min="15120" max="15120" width="11" style="157" bestFit="1" customWidth="1"/>
    <col min="15121" max="15121" width="18.5703125" style="157" bestFit="1" customWidth="1"/>
    <col min="15122" max="15122" width="13.42578125" style="157" bestFit="1" customWidth="1"/>
    <col min="15123" max="15360" width="9" style="157"/>
    <col min="15361" max="15361" width="25.85546875" style="157" customWidth="1"/>
    <col min="15362" max="15362" width="17.28515625" style="157" bestFit="1" customWidth="1"/>
    <col min="15363" max="15363" width="15.28515625" style="157" customWidth="1"/>
    <col min="15364" max="15364" width="11.5703125" style="157" bestFit="1" customWidth="1"/>
    <col min="15365" max="15368" width="19.140625" style="157" customWidth="1"/>
    <col min="15369" max="15369" width="11.7109375" style="157" bestFit="1" customWidth="1"/>
    <col min="15370" max="15370" width="22" style="157" bestFit="1" customWidth="1"/>
    <col min="15371" max="15371" width="23.140625" style="157" customWidth="1"/>
    <col min="15372" max="15372" width="17.140625" style="157" bestFit="1" customWidth="1"/>
    <col min="15373" max="15373" width="11.7109375" style="157" bestFit="1" customWidth="1"/>
    <col min="15374" max="15374" width="16.85546875" style="157" bestFit="1" customWidth="1"/>
    <col min="15375" max="15375" width="13.28515625" style="157" bestFit="1" customWidth="1"/>
    <col min="15376" max="15376" width="11" style="157" bestFit="1" customWidth="1"/>
    <col min="15377" max="15377" width="18.5703125" style="157" bestFit="1" customWidth="1"/>
    <col min="15378" max="15378" width="13.42578125" style="157" bestFit="1" customWidth="1"/>
    <col min="15379" max="15616" width="9" style="157"/>
    <col min="15617" max="15617" width="25.85546875" style="157" customWidth="1"/>
    <col min="15618" max="15618" width="17.28515625" style="157" bestFit="1" customWidth="1"/>
    <col min="15619" max="15619" width="15.28515625" style="157" customWidth="1"/>
    <col min="15620" max="15620" width="11.5703125" style="157" bestFit="1" customWidth="1"/>
    <col min="15621" max="15624" width="19.140625" style="157" customWidth="1"/>
    <col min="15625" max="15625" width="11.7109375" style="157" bestFit="1" customWidth="1"/>
    <col min="15626" max="15626" width="22" style="157" bestFit="1" customWidth="1"/>
    <col min="15627" max="15627" width="23.140625" style="157" customWidth="1"/>
    <col min="15628" max="15628" width="17.140625" style="157" bestFit="1" customWidth="1"/>
    <col min="15629" max="15629" width="11.7109375" style="157" bestFit="1" customWidth="1"/>
    <col min="15630" max="15630" width="16.85546875" style="157" bestFit="1" customWidth="1"/>
    <col min="15631" max="15631" width="13.28515625" style="157" bestFit="1" customWidth="1"/>
    <col min="15632" max="15632" width="11" style="157" bestFit="1" customWidth="1"/>
    <col min="15633" max="15633" width="18.5703125" style="157" bestFit="1" customWidth="1"/>
    <col min="15634" max="15634" width="13.42578125" style="157" bestFit="1" customWidth="1"/>
    <col min="15635" max="15872" width="9" style="157"/>
    <col min="15873" max="15873" width="25.85546875" style="157" customWidth="1"/>
    <col min="15874" max="15874" width="17.28515625" style="157" bestFit="1" customWidth="1"/>
    <col min="15875" max="15875" width="15.28515625" style="157" customWidth="1"/>
    <col min="15876" max="15876" width="11.5703125" style="157" bestFit="1" customWidth="1"/>
    <col min="15877" max="15880" width="19.140625" style="157" customWidth="1"/>
    <col min="15881" max="15881" width="11.7109375" style="157" bestFit="1" customWidth="1"/>
    <col min="15882" max="15882" width="22" style="157" bestFit="1" customWidth="1"/>
    <col min="15883" max="15883" width="23.140625" style="157" customWidth="1"/>
    <col min="15884" max="15884" width="17.140625" style="157" bestFit="1" customWidth="1"/>
    <col min="15885" max="15885" width="11.7109375" style="157" bestFit="1" customWidth="1"/>
    <col min="15886" max="15886" width="16.85546875" style="157" bestFit="1" customWidth="1"/>
    <col min="15887" max="15887" width="13.28515625" style="157" bestFit="1" customWidth="1"/>
    <col min="15888" max="15888" width="11" style="157" bestFit="1" customWidth="1"/>
    <col min="15889" max="15889" width="18.5703125" style="157" bestFit="1" customWidth="1"/>
    <col min="15890" max="15890" width="13.42578125" style="157" bestFit="1" customWidth="1"/>
    <col min="15891" max="16128" width="9" style="157"/>
    <col min="16129" max="16129" width="25.85546875" style="157" customWidth="1"/>
    <col min="16130" max="16130" width="17.28515625" style="157" bestFit="1" customWidth="1"/>
    <col min="16131" max="16131" width="15.28515625" style="157" customWidth="1"/>
    <col min="16132" max="16132" width="11.5703125" style="157" bestFit="1" customWidth="1"/>
    <col min="16133" max="16136" width="19.140625" style="157" customWidth="1"/>
    <col min="16137" max="16137" width="11.7109375" style="157" bestFit="1" customWidth="1"/>
    <col min="16138" max="16138" width="22" style="157" bestFit="1" customWidth="1"/>
    <col min="16139" max="16139" width="23.140625" style="157" customWidth="1"/>
    <col min="16140" max="16140" width="17.140625" style="157" bestFit="1" customWidth="1"/>
    <col min="16141" max="16141" width="11.7109375" style="157" bestFit="1" customWidth="1"/>
    <col min="16142" max="16142" width="16.85546875" style="157" bestFit="1" customWidth="1"/>
    <col min="16143" max="16143" width="13.28515625" style="157" bestFit="1" customWidth="1"/>
    <col min="16144" max="16144" width="11" style="157" bestFit="1" customWidth="1"/>
    <col min="16145" max="16145" width="18.5703125" style="157" bestFit="1" customWidth="1"/>
    <col min="16146" max="16146" width="13.42578125" style="157" bestFit="1" customWidth="1"/>
    <col min="16147" max="16384" width="9" style="157"/>
  </cols>
  <sheetData>
    <row r="1" spans="1:256" s="136" customFormat="1" ht="18.75" thickBot="1">
      <c r="A1" s="256" t="s">
        <v>6211</v>
      </c>
      <c r="B1" s="257"/>
      <c r="C1" s="134"/>
      <c r="D1" s="134"/>
      <c r="E1" s="134"/>
      <c r="F1" s="134"/>
      <c r="G1" s="134"/>
      <c r="H1" s="134"/>
      <c r="I1" s="135" t="s">
        <v>6212</v>
      </c>
      <c r="J1" s="258" t="s">
        <v>6211</v>
      </c>
      <c r="K1" s="259"/>
      <c r="L1" s="134"/>
      <c r="M1" s="134"/>
      <c r="N1" s="134"/>
      <c r="O1" s="134"/>
      <c r="Q1" s="137"/>
      <c r="R1" s="135" t="s">
        <v>6213</v>
      </c>
      <c r="S1" s="137"/>
      <c r="T1" s="137"/>
      <c r="U1" s="137"/>
      <c r="V1" s="137"/>
      <c r="W1" s="138"/>
      <c r="X1" s="138"/>
      <c r="Y1" s="138"/>
      <c r="Z1" s="138"/>
      <c r="AA1" s="138"/>
      <c r="AB1" s="138"/>
      <c r="AC1" s="138"/>
      <c r="AD1" s="138"/>
      <c r="AE1" s="138"/>
      <c r="AF1" s="138"/>
      <c r="AG1" s="138"/>
      <c r="AH1" s="138"/>
      <c r="AI1" s="138"/>
      <c r="AJ1" s="138"/>
      <c r="AK1" s="138"/>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row>
    <row r="2" spans="1:256" s="136" customFormat="1">
      <c r="P2" s="140"/>
      <c r="Q2" s="141"/>
      <c r="R2" s="141"/>
      <c r="S2" s="141"/>
      <c r="T2" s="141"/>
      <c r="U2" s="141"/>
      <c r="V2" s="141"/>
      <c r="W2" s="138"/>
      <c r="X2" s="138"/>
      <c r="Y2" s="138"/>
      <c r="Z2" s="138"/>
      <c r="AA2" s="138"/>
      <c r="AB2" s="138"/>
      <c r="AC2" s="138"/>
      <c r="AD2" s="138"/>
      <c r="AE2" s="138"/>
      <c r="AF2" s="138"/>
      <c r="AG2" s="138"/>
      <c r="AH2" s="138"/>
      <c r="AI2" s="138"/>
      <c r="AJ2" s="138"/>
      <c r="AK2" s="138"/>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row>
    <row r="3" spans="1:256" s="136" customFormat="1">
      <c r="T3" s="141"/>
      <c r="U3" s="141"/>
      <c r="V3" s="141"/>
      <c r="W3" s="141"/>
      <c r="X3" s="138"/>
      <c r="Y3" s="138"/>
      <c r="Z3" s="138"/>
      <c r="AA3" s="138"/>
      <c r="AB3" s="138"/>
      <c r="AC3" s="138"/>
      <c r="AD3" s="138"/>
      <c r="AE3" s="138"/>
      <c r="AF3" s="138"/>
      <c r="AG3" s="138"/>
      <c r="AH3" s="138"/>
      <c r="AI3" s="138"/>
      <c r="AJ3" s="138"/>
      <c r="AK3" s="138"/>
      <c r="AL3" s="138"/>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row>
    <row r="4" spans="1:256" s="136" customFormat="1">
      <c r="A4" s="142" t="s">
        <v>36</v>
      </c>
      <c r="B4" s="143" t="s">
        <v>36</v>
      </c>
      <c r="C4" s="143" t="s">
        <v>36</v>
      </c>
      <c r="D4" s="143" t="s">
        <v>36</v>
      </c>
      <c r="E4" s="144" t="s">
        <v>36</v>
      </c>
      <c r="F4" s="145" t="s">
        <v>36</v>
      </c>
      <c r="G4" s="144" t="s">
        <v>36</v>
      </c>
      <c r="H4" s="145" t="s">
        <v>36</v>
      </c>
      <c r="S4" s="146"/>
      <c r="T4" s="138"/>
      <c r="U4" s="138"/>
      <c r="V4" s="138"/>
      <c r="W4" s="138"/>
      <c r="X4" s="138"/>
      <c r="Y4" s="138"/>
      <c r="Z4" s="138"/>
      <c r="AA4" s="138"/>
      <c r="AB4" s="138"/>
      <c r="AC4" s="138"/>
      <c r="AD4" s="138"/>
      <c r="AE4" s="138"/>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row>
    <row r="5" spans="1:256" s="151" customFormat="1" ht="12.75">
      <c r="A5" s="147" t="s">
        <v>11</v>
      </c>
      <c r="B5" s="148" t="s">
        <v>15</v>
      </c>
      <c r="C5" s="148" t="s">
        <v>6214</v>
      </c>
      <c r="D5" s="149" t="s">
        <v>40</v>
      </c>
      <c r="E5" s="148" t="s">
        <v>6215</v>
      </c>
      <c r="F5" s="150" t="s">
        <v>6216</v>
      </c>
      <c r="G5" s="148" t="s">
        <v>6217</v>
      </c>
      <c r="H5" s="150" t="s">
        <v>6218</v>
      </c>
      <c r="J5" s="260" t="s">
        <v>67</v>
      </c>
      <c r="K5" s="261"/>
      <c r="L5" s="261"/>
      <c r="M5" s="261"/>
      <c r="N5" s="261"/>
      <c r="O5" s="261"/>
      <c r="P5" s="262"/>
      <c r="Q5" s="136"/>
      <c r="R5" s="136"/>
      <c r="T5" s="152"/>
      <c r="U5" s="152"/>
      <c r="V5" s="152"/>
      <c r="W5" s="152"/>
      <c r="X5" s="152"/>
      <c r="Y5" s="152"/>
      <c r="Z5" s="152"/>
      <c r="AA5" s="152"/>
      <c r="AB5" s="152"/>
      <c r="AC5" s="152"/>
      <c r="AD5" s="152"/>
      <c r="AE5" s="152"/>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row>
    <row r="6" spans="1:256" s="153" customFormat="1">
      <c r="A6" s="263"/>
      <c r="B6" s="266"/>
      <c r="C6" s="266"/>
      <c r="D6" s="269"/>
      <c r="E6" s="272"/>
      <c r="F6" s="272"/>
      <c r="G6" s="272"/>
      <c r="H6" s="275"/>
      <c r="J6" s="136"/>
      <c r="K6" s="136"/>
      <c r="L6" s="136"/>
      <c r="M6" s="136"/>
      <c r="N6" s="136"/>
      <c r="O6" s="154"/>
      <c r="P6" s="155"/>
      <c r="Q6" s="139"/>
      <c r="R6" s="146"/>
      <c r="T6" s="156"/>
      <c r="U6" s="156"/>
      <c r="V6" s="156"/>
      <c r="W6" s="156"/>
      <c r="X6" s="156"/>
      <c r="Y6" s="156"/>
      <c r="Z6" s="156"/>
      <c r="AA6" s="156"/>
      <c r="AB6" s="156"/>
      <c r="AC6" s="156"/>
      <c r="AD6" s="156"/>
      <c r="AE6" s="156"/>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row>
    <row r="7" spans="1:256">
      <c r="A7" s="264"/>
      <c r="B7" s="267"/>
      <c r="C7" s="267"/>
      <c r="D7" s="270"/>
      <c r="E7" s="273"/>
      <c r="F7" s="273"/>
      <c r="G7" s="273"/>
      <c r="H7" s="276"/>
      <c r="J7" s="158" t="s">
        <v>5</v>
      </c>
      <c r="K7" s="159"/>
      <c r="L7" s="159"/>
      <c r="M7" s="159"/>
      <c r="N7" s="160"/>
      <c r="O7" s="161"/>
      <c r="P7" s="151"/>
      <c r="Q7" s="151"/>
      <c r="R7" s="151"/>
      <c r="T7" s="162"/>
      <c r="U7" s="162"/>
      <c r="V7" s="162"/>
      <c r="W7" s="162"/>
      <c r="X7" s="162"/>
      <c r="Y7" s="162"/>
      <c r="Z7" s="162"/>
      <c r="AA7" s="162"/>
      <c r="AB7" s="162"/>
      <c r="AC7" s="162"/>
      <c r="AD7" s="162"/>
      <c r="AE7" s="162"/>
      <c r="AF7" s="162"/>
      <c r="AG7" s="162"/>
      <c r="AH7" s="162"/>
      <c r="AI7" s="162"/>
      <c r="AJ7" s="162"/>
      <c r="AK7" s="162"/>
      <c r="AL7" s="162"/>
    </row>
    <row r="8" spans="1:256">
      <c r="A8" s="265"/>
      <c r="B8" s="268"/>
      <c r="C8" s="268"/>
      <c r="D8" s="271"/>
      <c r="E8" s="274"/>
      <c r="F8" s="274"/>
      <c r="G8" s="274"/>
      <c r="H8" s="277"/>
      <c r="J8" s="163" t="s">
        <v>51</v>
      </c>
      <c r="K8" s="164" t="s">
        <v>6219</v>
      </c>
      <c r="L8" s="165"/>
      <c r="M8" s="165"/>
      <c r="N8" s="165"/>
      <c r="O8" s="166"/>
      <c r="P8" s="167"/>
      <c r="Q8" s="153"/>
      <c r="R8" s="153"/>
    </row>
    <row r="9" spans="1:256" ht="12.75" customHeight="1">
      <c r="E9" s="146"/>
      <c r="F9" s="146"/>
      <c r="G9" s="146"/>
      <c r="H9" s="146"/>
      <c r="I9" s="146"/>
      <c r="J9" s="168" t="s">
        <v>69</v>
      </c>
      <c r="K9" s="169" t="s">
        <v>6219</v>
      </c>
      <c r="L9" s="170"/>
      <c r="M9" s="170"/>
      <c r="N9" s="170"/>
      <c r="O9" s="171"/>
      <c r="P9" s="172"/>
    </row>
    <row r="10" spans="1:256" ht="12.75" customHeight="1">
      <c r="D10" s="146"/>
      <c r="E10" s="278" t="s">
        <v>6284</v>
      </c>
      <c r="F10" s="279"/>
      <c r="G10" s="280"/>
      <c r="H10" s="146"/>
      <c r="I10" s="146"/>
      <c r="J10" s="168" t="s">
        <v>6220</v>
      </c>
      <c r="K10" s="169" t="s">
        <v>6221</v>
      </c>
      <c r="L10" s="170"/>
      <c r="M10" s="170"/>
      <c r="N10" s="170"/>
      <c r="O10" s="171"/>
      <c r="P10" s="172"/>
    </row>
    <row r="11" spans="1:256" ht="12.75" customHeight="1">
      <c r="D11" s="146"/>
      <c r="E11" s="281"/>
      <c r="F11" s="282"/>
      <c r="G11" s="283"/>
      <c r="H11" s="146"/>
      <c r="I11" s="146"/>
      <c r="J11" s="168" t="s">
        <v>73</v>
      </c>
      <c r="K11" s="169" t="s">
        <v>74</v>
      </c>
      <c r="L11" s="170"/>
      <c r="M11" s="170"/>
      <c r="N11" s="170"/>
      <c r="O11" s="171"/>
      <c r="P11" s="172"/>
      <c r="S11" s="146"/>
    </row>
    <row r="12" spans="1:256" ht="14.25" customHeight="1">
      <c r="A12" s="142" t="s">
        <v>36</v>
      </c>
      <c r="B12" s="173" t="s">
        <v>6222</v>
      </c>
      <c r="C12" s="174"/>
      <c r="D12" s="146"/>
      <c r="E12" s="281"/>
      <c r="F12" s="282"/>
      <c r="G12" s="283"/>
      <c r="H12" s="146"/>
      <c r="I12" s="146"/>
      <c r="J12" s="168" t="s">
        <v>77</v>
      </c>
      <c r="K12" s="169" t="s">
        <v>78</v>
      </c>
      <c r="L12" s="170"/>
      <c r="M12" s="170"/>
      <c r="N12" s="170"/>
      <c r="O12" s="171"/>
      <c r="P12" s="172"/>
      <c r="S12" s="146"/>
    </row>
    <row r="13" spans="1:256" ht="14.25" customHeight="1">
      <c r="A13" s="175" t="s">
        <v>36</v>
      </c>
      <c r="B13" s="176" t="s">
        <v>6223</v>
      </c>
      <c r="C13" s="177"/>
      <c r="D13" s="146"/>
      <c r="E13" s="281"/>
      <c r="F13" s="282"/>
      <c r="G13" s="283"/>
      <c r="H13" s="146"/>
      <c r="I13" s="146"/>
      <c r="J13" s="168" t="s">
        <v>81</v>
      </c>
      <c r="K13" s="169" t="s">
        <v>82</v>
      </c>
      <c r="L13" s="170"/>
      <c r="M13" s="170"/>
      <c r="N13" s="170"/>
      <c r="O13" s="171"/>
      <c r="P13" s="172"/>
      <c r="Q13" s="146"/>
      <c r="R13" s="146"/>
      <c r="S13" s="136"/>
    </row>
    <row r="14" spans="1:256" ht="14.25" customHeight="1">
      <c r="A14" s="175" t="s">
        <v>36</v>
      </c>
      <c r="B14" s="176" t="s">
        <v>6224</v>
      </c>
      <c r="C14" s="177"/>
      <c r="D14" s="146"/>
      <c r="E14" s="284"/>
      <c r="F14" s="285"/>
      <c r="G14" s="286"/>
      <c r="H14" s="146"/>
      <c r="I14" s="146"/>
      <c r="J14" s="168" t="s">
        <v>85</v>
      </c>
      <c r="K14" s="169" t="s">
        <v>86</v>
      </c>
      <c r="L14" s="170"/>
      <c r="M14" s="170"/>
      <c r="N14" s="170"/>
      <c r="O14" s="171"/>
      <c r="P14" s="172"/>
      <c r="Q14" s="146"/>
      <c r="R14" s="146"/>
      <c r="S14" s="136"/>
    </row>
    <row r="15" spans="1:256" ht="14.25" customHeight="1">
      <c r="A15" s="178"/>
      <c r="B15" s="176" t="s">
        <v>6225</v>
      </c>
      <c r="C15" s="179">
        <f>C13*C14</f>
        <v>0</v>
      </c>
      <c r="D15" s="146"/>
      <c r="E15" s="180"/>
      <c r="F15" s="180"/>
      <c r="G15" s="180"/>
      <c r="H15" s="146"/>
      <c r="I15" s="146"/>
      <c r="J15" s="181" t="s">
        <v>89</v>
      </c>
      <c r="K15" s="182" t="s">
        <v>90</v>
      </c>
      <c r="L15" s="183"/>
      <c r="M15" s="183"/>
      <c r="N15" s="184"/>
      <c r="O15" s="185"/>
      <c r="P15" s="186"/>
      <c r="Q15" s="154"/>
      <c r="R15" s="136"/>
      <c r="S15" s="154"/>
    </row>
    <row r="16" spans="1:256" ht="11.25" customHeight="1">
      <c r="A16" s="187"/>
      <c r="B16" s="188" t="s">
        <v>6226</v>
      </c>
      <c r="C16" s="189">
        <f>+C15*0.05</f>
        <v>0</v>
      </c>
      <c r="D16" s="146"/>
      <c r="E16" s="146"/>
      <c r="F16" s="146"/>
      <c r="G16" s="146"/>
      <c r="H16" s="146"/>
      <c r="I16" s="146"/>
      <c r="J16" s="136"/>
      <c r="K16" s="136"/>
      <c r="L16" s="136"/>
      <c r="M16" s="136"/>
      <c r="N16" s="190"/>
      <c r="O16" s="136"/>
      <c r="P16" s="154"/>
      <c r="Q16" s="154"/>
      <c r="R16" s="136"/>
      <c r="S16" s="191"/>
    </row>
    <row r="17" spans="1:19" ht="14.25" customHeight="1">
      <c r="A17" s="22" t="s">
        <v>45</v>
      </c>
      <c r="B17" s="47"/>
      <c r="C17" s="47"/>
      <c r="D17" s="48"/>
      <c r="E17" s="47"/>
      <c r="F17" s="146"/>
      <c r="G17" s="146"/>
      <c r="H17" s="146"/>
      <c r="I17" s="146"/>
      <c r="J17" s="192"/>
      <c r="K17" s="193" t="s">
        <v>36</v>
      </c>
      <c r="L17" s="193" t="s">
        <v>36</v>
      </c>
      <c r="M17" s="193" t="s">
        <v>36</v>
      </c>
      <c r="N17" s="194" t="s">
        <v>50</v>
      </c>
      <c r="O17" s="194" t="s">
        <v>50</v>
      </c>
      <c r="P17" s="194" t="s">
        <v>50</v>
      </c>
      <c r="Q17" s="194" t="s">
        <v>50</v>
      </c>
      <c r="R17" s="194" t="s">
        <v>50</v>
      </c>
      <c r="S17" s="136"/>
    </row>
    <row r="18" spans="1:19" ht="22.5">
      <c r="A18" s="287"/>
      <c r="B18" s="288"/>
      <c r="C18" s="288"/>
      <c r="D18" s="288"/>
      <c r="E18" s="289"/>
      <c r="F18" s="146"/>
      <c r="G18" s="146"/>
      <c r="H18" s="146"/>
      <c r="I18" s="146"/>
      <c r="J18" s="195" t="s">
        <v>6227</v>
      </c>
      <c r="K18" s="196" t="s">
        <v>51</v>
      </c>
      <c r="L18" s="197" t="s">
        <v>69</v>
      </c>
      <c r="M18" s="197" t="s">
        <v>6220</v>
      </c>
      <c r="N18" s="197" t="s">
        <v>73</v>
      </c>
      <c r="O18" s="197" t="s">
        <v>77</v>
      </c>
      <c r="P18" s="197" t="s">
        <v>81</v>
      </c>
      <c r="Q18" s="197" t="s">
        <v>85</v>
      </c>
      <c r="R18" s="198" t="s">
        <v>89</v>
      </c>
      <c r="S18" s="136"/>
    </row>
    <row r="19" spans="1:19" ht="14.25" customHeight="1">
      <c r="A19" s="146"/>
      <c r="B19" s="146"/>
      <c r="C19" s="146"/>
      <c r="D19" s="146"/>
      <c r="E19" s="146"/>
      <c r="F19" s="146"/>
      <c r="G19" s="146"/>
      <c r="H19" s="146"/>
      <c r="I19" s="146"/>
      <c r="J19" s="199" t="s">
        <v>92</v>
      </c>
      <c r="K19" s="193"/>
      <c r="L19" s="193"/>
      <c r="M19" s="193"/>
      <c r="N19" s="200"/>
      <c r="O19" s="200"/>
      <c r="P19" s="200"/>
      <c r="Q19" s="200"/>
      <c r="R19" s="201"/>
      <c r="S19" s="136"/>
    </row>
    <row r="20" spans="1:19" ht="14.25" customHeight="1">
      <c r="A20" s="146"/>
      <c r="B20" s="146"/>
      <c r="C20" s="146"/>
      <c r="D20" s="146"/>
      <c r="E20" s="146"/>
      <c r="F20" s="146"/>
      <c r="G20" s="146"/>
      <c r="H20" s="146"/>
      <c r="I20" s="146"/>
      <c r="J20" s="202" t="s">
        <v>93</v>
      </c>
      <c r="K20" s="193"/>
      <c r="L20" s="193"/>
      <c r="M20" s="193"/>
      <c r="N20" s="200"/>
      <c r="O20" s="200"/>
      <c r="P20" s="200"/>
      <c r="Q20" s="200"/>
      <c r="R20" s="201"/>
      <c r="S20" s="136"/>
    </row>
    <row r="21" spans="1:19" ht="14.25" customHeight="1">
      <c r="A21" s="146"/>
      <c r="B21" s="146"/>
      <c r="C21" s="146"/>
      <c r="D21" s="146"/>
      <c r="E21" s="146"/>
      <c r="F21" s="146"/>
      <c r="G21" s="146"/>
      <c r="H21" s="146"/>
      <c r="I21" s="146"/>
      <c r="J21" s="202" t="s">
        <v>94</v>
      </c>
      <c r="K21" s="193"/>
      <c r="L21" s="193"/>
      <c r="M21" s="193"/>
      <c r="N21" s="200"/>
      <c r="O21" s="200"/>
      <c r="P21" s="200"/>
      <c r="Q21" s="200"/>
      <c r="R21" s="201"/>
      <c r="S21" s="136"/>
    </row>
    <row r="22" spans="1:19" ht="14.25" customHeight="1">
      <c r="A22" s="158" t="s">
        <v>5</v>
      </c>
      <c r="B22" s="170"/>
      <c r="C22" s="170"/>
      <c r="D22" s="138"/>
      <c r="E22" s="138"/>
      <c r="F22" s="203"/>
      <c r="G22" s="203"/>
      <c r="H22" s="203"/>
      <c r="J22" s="202" t="s">
        <v>95</v>
      </c>
      <c r="K22" s="193"/>
      <c r="L22" s="193"/>
      <c r="M22" s="193"/>
      <c r="N22" s="200"/>
      <c r="O22" s="200"/>
      <c r="P22" s="200"/>
      <c r="Q22" s="200"/>
      <c r="R22" s="201"/>
      <c r="S22" s="136"/>
    </row>
    <row r="23" spans="1:19" ht="14.25" customHeight="1">
      <c r="A23" s="290" t="s">
        <v>11</v>
      </c>
      <c r="B23" s="291"/>
      <c r="C23" s="164" t="s">
        <v>6228</v>
      </c>
      <c r="D23" s="164"/>
      <c r="E23" s="164"/>
      <c r="F23" s="204"/>
      <c r="J23" s="202" t="s">
        <v>96</v>
      </c>
      <c r="K23" s="193"/>
      <c r="L23" s="193"/>
      <c r="M23" s="193"/>
      <c r="N23" s="200"/>
      <c r="O23" s="200"/>
      <c r="P23" s="200"/>
      <c r="Q23" s="200"/>
      <c r="R23" s="201"/>
      <c r="S23" s="136"/>
    </row>
    <row r="24" spans="1:19" ht="14.25" customHeight="1">
      <c r="A24" s="254" t="s">
        <v>15</v>
      </c>
      <c r="B24" s="255"/>
      <c r="C24" s="169" t="s">
        <v>16</v>
      </c>
      <c r="D24" s="169"/>
      <c r="E24" s="169"/>
      <c r="F24" s="205"/>
      <c r="J24" s="202" t="s">
        <v>97</v>
      </c>
      <c r="K24" s="193"/>
      <c r="L24" s="193"/>
      <c r="M24" s="193"/>
      <c r="N24" s="200"/>
      <c r="O24" s="200"/>
      <c r="P24" s="200"/>
      <c r="Q24" s="200"/>
      <c r="R24" s="201"/>
      <c r="S24" s="136"/>
    </row>
    <row r="25" spans="1:19" ht="14.25" customHeight="1">
      <c r="A25" s="254" t="s">
        <v>6229</v>
      </c>
      <c r="B25" s="255"/>
      <c r="C25" s="169" t="s">
        <v>131</v>
      </c>
      <c r="D25" s="169"/>
      <c r="E25" s="169"/>
      <c r="F25" s="205"/>
      <c r="J25" s="202" t="s">
        <v>98</v>
      </c>
      <c r="K25" s="193"/>
      <c r="L25" s="193"/>
      <c r="M25" s="193"/>
      <c r="N25" s="200"/>
      <c r="O25" s="200"/>
      <c r="P25" s="200"/>
      <c r="Q25" s="200"/>
      <c r="R25" s="201"/>
      <c r="S25" s="136"/>
    </row>
    <row r="26" spans="1:19" ht="14.25" customHeight="1">
      <c r="A26" s="254" t="s">
        <v>40</v>
      </c>
      <c r="B26" s="255"/>
      <c r="C26" s="169" t="s">
        <v>6230</v>
      </c>
      <c r="D26" s="169"/>
      <c r="E26" s="169"/>
      <c r="F26" s="205"/>
      <c r="J26" s="202" t="s">
        <v>99</v>
      </c>
      <c r="K26" s="193"/>
      <c r="L26" s="193"/>
      <c r="M26" s="193"/>
      <c r="N26" s="200"/>
      <c r="O26" s="200"/>
      <c r="P26" s="200"/>
      <c r="Q26" s="200"/>
      <c r="R26" s="201"/>
      <c r="S26" s="136"/>
    </row>
    <row r="27" spans="1:19" ht="14.25" customHeight="1">
      <c r="A27" s="254" t="s">
        <v>6215</v>
      </c>
      <c r="B27" s="255"/>
      <c r="C27" s="158" t="s">
        <v>6231</v>
      </c>
      <c r="D27" s="158"/>
      <c r="E27" s="158"/>
      <c r="F27" s="205"/>
      <c r="J27" s="202" t="s">
        <v>100</v>
      </c>
      <c r="K27" s="193"/>
      <c r="L27" s="193"/>
      <c r="M27" s="193"/>
      <c r="N27" s="200"/>
      <c r="O27" s="200"/>
      <c r="P27" s="200"/>
      <c r="Q27" s="200"/>
      <c r="R27" s="201"/>
      <c r="S27" s="136"/>
    </row>
    <row r="28" spans="1:19" ht="14.25" customHeight="1">
      <c r="A28" s="254" t="s">
        <v>6216</v>
      </c>
      <c r="B28" s="255"/>
      <c r="C28" s="158" t="s">
        <v>6232</v>
      </c>
      <c r="D28" s="158"/>
      <c r="E28" s="158"/>
      <c r="F28" s="205"/>
      <c r="J28" s="202" t="s">
        <v>101</v>
      </c>
      <c r="K28" s="193"/>
      <c r="L28" s="193"/>
      <c r="M28" s="193"/>
      <c r="N28" s="200"/>
      <c r="O28" s="200"/>
      <c r="P28" s="200"/>
      <c r="Q28" s="200"/>
      <c r="R28" s="201"/>
      <c r="S28" s="136"/>
    </row>
    <row r="29" spans="1:19" ht="14.25" customHeight="1">
      <c r="A29" s="254" t="s">
        <v>6217</v>
      </c>
      <c r="B29" s="255"/>
      <c r="C29" s="158" t="s">
        <v>6233</v>
      </c>
      <c r="D29" s="158"/>
      <c r="E29" s="158"/>
      <c r="F29" s="205"/>
      <c r="J29" s="202" t="s">
        <v>102</v>
      </c>
      <c r="K29" s="193"/>
      <c r="L29" s="193"/>
      <c r="M29" s="193"/>
      <c r="N29" s="200"/>
      <c r="O29" s="200"/>
      <c r="P29" s="200"/>
      <c r="Q29" s="200"/>
      <c r="R29" s="201"/>
    </row>
    <row r="30" spans="1:19" ht="14.25" customHeight="1">
      <c r="A30" s="254" t="s">
        <v>6218</v>
      </c>
      <c r="B30" s="255"/>
      <c r="C30" s="158" t="s">
        <v>6234</v>
      </c>
      <c r="D30" s="158"/>
      <c r="E30" s="158"/>
      <c r="F30" s="205"/>
      <c r="J30" s="206" t="s">
        <v>103</v>
      </c>
      <c r="K30" s="207"/>
      <c r="L30" s="207"/>
      <c r="M30" s="207"/>
      <c r="N30" s="208"/>
      <c r="O30" s="208"/>
      <c r="P30" s="208"/>
      <c r="Q30" s="208"/>
      <c r="R30" s="209"/>
    </row>
    <row r="31" spans="1:19" ht="14.25" customHeight="1">
      <c r="A31" s="254" t="s">
        <v>6222</v>
      </c>
      <c r="B31" s="255"/>
      <c r="C31" s="158" t="s">
        <v>6235</v>
      </c>
      <c r="D31" s="158"/>
      <c r="E31" s="162"/>
      <c r="F31" s="205"/>
    </row>
    <row r="32" spans="1:19" ht="14.25" customHeight="1">
      <c r="A32" s="254" t="s">
        <v>6223</v>
      </c>
      <c r="B32" s="255"/>
      <c r="C32" s="158" t="s">
        <v>6236</v>
      </c>
      <c r="D32" s="158"/>
      <c r="E32" s="169"/>
      <c r="F32" s="205"/>
      <c r="L32" s="158" t="s">
        <v>5</v>
      </c>
      <c r="M32" s="136"/>
      <c r="N32" s="139"/>
    </row>
    <row r="33" spans="1:17" ht="14.25" customHeight="1">
      <c r="A33" s="168" t="s">
        <v>6224</v>
      </c>
      <c r="B33" s="210"/>
      <c r="C33" s="158" t="s">
        <v>6237</v>
      </c>
      <c r="D33" s="169"/>
      <c r="E33" s="169"/>
      <c r="F33" s="205"/>
      <c r="L33" s="299" t="s">
        <v>71</v>
      </c>
      <c r="M33" s="300"/>
      <c r="N33" s="211" t="s">
        <v>52</v>
      </c>
      <c r="O33" s="211" t="s">
        <v>72</v>
      </c>
    </row>
    <row r="34" spans="1:17" ht="14.25" customHeight="1">
      <c r="A34" s="168" t="s">
        <v>6225</v>
      </c>
      <c r="B34" s="210"/>
      <c r="C34" s="158" t="s">
        <v>6238</v>
      </c>
      <c r="D34" s="169"/>
      <c r="E34" s="169"/>
      <c r="F34" s="205"/>
      <c r="L34" s="212" t="s">
        <v>75</v>
      </c>
      <c r="M34" s="213"/>
      <c r="N34" s="214" t="s">
        <v>14</v>
      </c>
      <c r="O34" s="214" t="s">
        <v>76</v>
      </c>
    </row>
    <row r="35" spans="1:17" ht="14.25" customHeight="1">
      <c r="A35" s="168" t="s">
        <v>6226</v>
      </c>
      <c r="B35" s="210"/>
      <c r="C35" s="169" t="s">
        <v>6239</v>
      </c>
      <c r="D35" s="169"/>
      <c r="E35" s="169"/>
      <c r="F35" s="205"/>
      <c r="L35" s="215" t="s">
        <v>79</v>
      </c>
      <c r="M35" s="216"/>
      <c r="N35" s="217" t="s">
        <v>4</v>
      </c>
      <c r="O35" s="217" t="s">
        <v>80</v>
      </c>
    </row>
    <row r="36" spans="1:17" ht="14.25" customHeight="1">
      <c r="A36" s="168" t="s">
        <v>6240</v>
      </c>
      <c r="B36" s="210"/>
      <c r="C36" s="169" t="s">
        <v>6241</v>
      </c>
      <c r="D36" s="169"/>
      <c r="E36" s="169"/>
      <c r="F36" s="205"/>
      <c r="L36" s="215" t="s">
        <v>83</v>
      </c>
      <c r="M36" s="216"/>
      <c r="N36" s="217" t="s">
        <v>7</v>
      </c>
      <c r="O36" s="217" t="s">
        <v>84</v>
      </c>
    </row>
    <row r="37" spans="1:17" ht="14.25" customHeight="1">
      <c r="A37" s="181" t="s">
        <v>6242</v>
      </c>
      <c r="B37" s="218"/>
      <c r="C37" s="182" t="s">
        <v>6243</v>
      </c>
      <c r="D37" s="185"/>
      <c r="E37" s="185"/>
      <c r="F37" s="219"/>
      <c r="L37" s="220" t="s">
        <v>87</v>
      </c>
      <c r="M37" s="221"/>
      <c r="N37" s="222" t="s">
        <v>10</v>
      </c>
      <c r="O37" s="222" t="s">
        <v>88</v>
      </c>
    </row>
    <row r="38" spans="1:17" ht="14.25" customHeight="1"/>
    <row r="39" spans="1:17" ht="14.25" customHeight="1"/>
    <row r="40" spans="1:17" ht="14.25" customHeight="1" thickBot="1"/>
    <row r="41" spans="1:17" ht="14.25" customHeight="1" thickBot="1">
      <c r="A41" s="258" t="s">
        <v>6211</v>
      </c>
      <c r="B41" s="259"/>
      <c r="C41" s="134"/>
      <c r="D41" s="134"/>
      <c r="E41" s="134"/>
      <c r="F41" s="134"/>
      <c r="G41" s="135" t="s">
        <v>6244</v>
      </c>
      <c r="H41" s="258" t="s">
        <v>6211</v>
      </c>
      <c r="I41" s="259"/>
      <c r="J41" s="134"/>
      <c r="K41" s="134"/>
      <c r="L41" s="134"/>
      <c r="M41" s="134"/>
      <c r="Q41" s="135" t="s">
        <v>6245</v>
      </c>
    </row>
    <row r="42" spans="1:17" ht="14.25" customHeight="1">
      <c r="A42" s="223"/>
      <c r="B42" s="223"/>
      <c r="C42" s="134"/>
      <c r="D42" s="134"/>
      <c r="E42" s="134"/>
      <c r="F42" s="134"/>
      <c r="G42" s="135"/>
      <c r="I42" s="223"/>
      <c r="J42" s="223"/>
      <c r="K42" s="134"/>
      <c r="L42" s="134"/>
      <c r="M42" s="134"/>
      <c r="N42" s="134"/>
      <c r="O42" s="135"/>
    </row>
    <row r="43" spans="1:17" ht="14.25" customHeight="1">
      <c r="A43" s="223"/>
      <c r="B43" s="223"/>
      <c r="C43" s="134"/>
      <c r="D43" s="134"/>
      <c r="E43" s="134"/>
      <c r="F43" s="134"/>
      <c r="G43" s="135"/>
      <c r="I43" s="223"/>
      <c r="J43" s="223"/>
      <c r="K43" s="134"/>
      <c r="L43" s="134"/>
      <c r="M43" s="134"/>
      <c r="N43" s="134"/>
      <c r="O43" s="135"/>
    </row>
    <row r="44" spans="1:17" ht="13.5" customHeight="1" thickBot="1">
      <c r="D44" s="146"/>
      <c r="E44" s="146"/>
      <c r="F44" s="146"/>
    </row>
    <row r="45" spans="1:17" ht="12" customHeight="1" thickBot="1">
      <c r="H45" s="301" t="s">
        <v>6246</v>
      </c>
      <c r="I45" s="302"/>
      <c r="J45" s="302"/>
      <c r="K45" s="303"/>
      <c r="L45" s="303"/>
      <c r="M45" s="303"/>
      <c r="N45" s="303"/>
      <c r="O45" s="303"/>
      <c r="P45" s="304"/>
    </row>
    <row r="46" spans="1:17" ht="12" thickBot="1">
      <c r="H46" s="224" t="s">
        <v>52</v>
      </c>
      <c r="I46" s="292" t="s">
        <v>10</v>
      </c>
      <c r="J46" s="293"/>
      <c r="K46" s="294" t="s">
        <v>7</v>
      </c>
      <c r="L46" s="295"/>
      <c r="M46" s="296" t="s">
        <v>4</v>
      </c>
      <c r="N46" s="297"/>
      <c r="O46" s="298" t="s">
        <v>14</v>
      </c>
      <c r="P46" s="295"/>
    </row>
    <row r="47" spans="1:17" ht="12.75" customHeight="1">
      <c r="A47" s="314" t="s">
        <v>6247</v>
      </c>
      <c r="B47" s="315"/>
      <c r="C47" s="315"/>
      <c r="D47" s="315"/>
      <c r="E47" s="315"/>
      <c r="F47" s="315"/>
      <c r="G47" s="316"/>
      <c r="H47" s="320" t="s">
        <v>6248</v>
      </c>
      <c r="I47" s="322" t="s">
        <v>6249</v>
      </c>
      <c r="J47" s="323"/>
      <c r="K47" s="324" t="s">
        <v>6250</v>
      </c>
      <c r="L47" s="306"/>
      <c r="M47" s="305" t="s">
        <v>6251</v>
      </c>
      <c r="N47" s="306"/>
      <c r="O47" s="305" t="s">
        <v>6252</v>
      </c>
      <c r="P47" s="306"/>
    </row>
    <row r="48" spans="1:17" ht="13.5" customHeight="1" thickBot="1">
      <c r="A48" s="317"/>
      <c r="B48" s="318"/>
      <c r="C48" s="318"/>
      <c r="D48" s="318"/>
      <c r="E48" s="318"/>
      <c r="F48" s="318"/>
      <c r="G48" s="319"/>
      <c r="H48" s="321"/>
      <c r="I48" s="307" t="s">
        <v>88</v>
      </c>
      <c r="J48" s="308"/>
      <c r="K48" s="309" t="s">
        <v>84</v>
      </c>
      <c r="L48" s="310"/>
      <c r="M48" s="311" t="s">
        <v>80</v>
      </c>
      <c r="N48" s="310"/>
      <c r="O48" s="311" t="s">
        <v>76</v>
      </c>
      <c r="P48" s="310"/>
    </row>
    <row r="49" spans="1:17" s="226" customFormat="1" ht="13.5" customHeight="1">
      <c r="A49" s="325" t="s">
        <v>6253</v>
      </c>
      <c r="B49" s="327" t="s">
        <v>6254</v>
      </c>
      <c r="C49" s="328" t="s">
        <v>52</v>
      </c>
      <c r="D49" s="330" t="s">
        <v>6255</v>
      </c>
      <c r="E49" s="312" t="s">
        <v>6256</v>
      </c>
      <c r="F49" s="312" t="s">
        <v>6257</v>
      </c>
      <c r="G49" s="312" t="s">
        <v>6258</v>
      </c>
      <c r="H49" s="225"/>
      <c r="I49" s="331" t="s">
        <v>6259</v>
      </c>
      <c r="J49" s="331" t="s">
        <v>6260</v>
      </c>
      <c r="K49" s="333" t="s">
        <v>6259</v>
      </c>
      <c r="L49" s="334" t="s">
        <v>6260</v>
      </c>
      <c r="M49" s="333" t="s">
        <v>6259</v>
      </c>
      <c r="N49" s="334" t="s">
        <v>6260</v>
      </c>
      <c r="O49" s="333" t="s">
        <v>6259</v>
      </c>
      <c r="P49" s="334" t="s">
        <v>6260</v>
      </c>
      <c r="Q49" s="335" t="s">
        <v>6261</v>
      </c>
    </row>
    <row r="50" spans="1:17" s="226" customFormat="1" ht="13.5" customHeight="1" thickBot="1">
      <c r="A50" s="326"/>
      <c r="B50" s="307"/>
      <c r="C50" s="329"/>
      <c r="D50" s="308"/>
      <c r="E50" s="313"/>
      <c r="F50" s="313"/>
      <c r="G50" s="313"/>
      <c r="H50" s="227"/>
      <c r="I50" s="332"/>
      <c r="J50" s="332"/>
      <c r="K50" s="311"/>
      <c r="L50" s="310"/>
      <c r="M50" s="311"/>
      <c r="N50" s="310"/>
      <c r="O50" s="311"/>
      <c r="P50" s="310"/>
      <c r="Q50" s="336"/>
    </row>
    <row r="51" spans="1:17">
      <c r="A51" s="228" t="s">
        <v>6262</v>
      </c>
      <c r="B51" s="229" t="s">
        <v>6262</v>
      </c>
      <c r="C51" s="230" t="s">
        <v>3</v>
      </c>
      <c r="D51" s="231">
        <v>11</v>
      </c>
      <c r="E51" s="231"/>
      <c r="F51" s="232"/>
      <c r="G51" s="233"/>
      <c r="H51" s="227"/>
      <c r="I51" s="233"/>
      <c r="J51" s="233"/>
      <c r="K51" s="234"/>
      <c r="L51" s="235"/>
      <c r="M51" s="234"/>
      <c r="N51" s="235"/>
      <c r="O51" s="234"/>
      <c r="P51" s="235"/>
      <c r="Q51" s="233"/>
    </row>
    <row r="52" spans="1:17">
      <c r="A52" s="236" t="s">
        <v>6263</v>
      </c>
      <c r="B52" s="237" t="s">
        <v>6264</v>
      </c>
      <c r="C52" s="238" t="s">
        <v>6</v>
      </c>
      <c r="D52" s="239">
        <v>10</v>
      </c>
      <c r="E52" s="239"/>
      <c r="F52" s="240"/>
      <c r="G52" s="241"/>
      <c r="H52" s="227"/>
      <c r="I52" s="241"/>
      <c r="J52" s="241"/>
      <c r="K52" s="242"/>
      <c r="L52" s="243"/>
      <c r="M52" s="242"/>
      <c r="N52" s="243"/>
      <c r="O52" s="242"/>
      <c r="P52" s="243"/>
      <c r="Q52" s="241"/>
    </row>
    <row r="53" spans="1:17" ht="22.5">
      <c r="A53" s="236" t="s">
        <v>6265</v>
      </c>
      <c r="B53" s="237" t="s">
        <v>6266</v>
      </c>
      <c r="C53" s="238" t="s">
        <v>9</v>
      </c>
      <c r="D53" s="239">
        <v>9</v>
      </c>
      <c r="E53" s="239"/>
      <c r="F53" s="240"/>
      <c r="G53" s="241"/>
      <c r="H53" s="227"/>
      <c r="I53" s="241"/>
      <c r="J53" s="241"/>
      <c r="K53" s="242"/>
      <c r="L53" s="243"/>
      <c r="M53" s="242"/>
      <c r="N53" s="243"/>
      <c r="O53" s="242"/>
      <c r="P53" s="243"/>
      <c r="Q53" s="241"/>
    </row>
    <row r="54" spans="1:17" ht="22.5">
      <c r="A54" s="236" t="s">
        <v>6267</v>
      </c>
      <c r="B54" s="237" t="s">
        <v>6268</v>
      </c>
      <c r="C54" s="244" t="s">
        <v>13</v>
      </c>
      <c r="D54" s="239">
        <v>8</v>
      </c>
      <c r="E54" s="239"/>
      <c r="F54" s="240"/>
      <c r="G54" s="241"/>
      <c r="H54" s="227"/>
      <c r="I54" s="241"/>
      <c r="J54" s="241"/>
      <c r="K54" s="242"/>
      <c r="L54" s="243"/>
      <c r="M54" s="242"/>
      <c r="N54" s="243"/>
      <c r="O54" s="242"/>
      <c r="P54" s="243"/>
      <c r="Q54" s="241"/>
    </row>
    <row r="55" spans="1:17" ht="33.75">
      <c r="A55" s="236" t="s">
        <v>6269</v>
      </c>
      <c r="B55" s="237" t="s">
        <v>6270</v>
      </c>
      <c r="C55" s="244" t="s">
        <v>17</v>
      </c>
      <c r="D55" s="239">
        <v>7</v>
      </c>
      <c r="E55" s="239"/>
      <c r="F55" s="240"/>
      <c r="G55" s="241"/>
      <c r="H55" s="227"/>
      <c r="I55" s="241"/>
      <c r="J55" s="241"/>
      <c r="K55" s="242"/>
      <c r="L55" s="243"/>
      <c r="M55" s="242"/>
      <c r="N55" s="243"/>
      <c r="O55" s="242"/>
      <c r="P55" s="243"/>
      <c r="Q55" s="241"/>
    </row>
    <row r="56" spans="1:17" ht="33.75">
      <c r="A56" s="236" t="s">
        <v>6271</v>
      </c>
      <c r="B56" s="237" t="s">
        <v>6272</v>
      </c>
      <c r="C56" s="244" t="s">
        <v>18</v>
      </c>
      <c r="D56" s="239">
        <v>6</v>
      </c>
      <c r="E56" s="239"/>
      <c r="F56" s="240"/>
      <c r="G56" s="241"/>
      <c r="H56" s="227"/>
      <c r="I56" s="241"/>
      <c r="J56" s="241"/>
      <c r="K56" s="242"/>
      <c r="L56" s="243"/>
      <c r="M56" s="242"/>
      <c r="N56" s="243"/>
      <c r="O56" s="242"/>
      <c r="P56" s="243"/>
      <c r="Q56" s="241"/>
    </row>
    <row r="57" spans="1:17" ht="22.5">
      <c r="A57" s="236" t="s">
        <v>6273</v>
      </c>
      <c r="B57" s="237" t="s">
        <v>6274</v>
      </c>
      <c r="C57" s="238" t="s">
        <v>21</v>
      </c>
      <c r="D57" s="239">
        <v>5</v>
      </c>
      <c r="E57" s="239"/>
      <c r="F57" s="240"/>
      <c r="G57" s="241"/>
      <c r="H57" s="227"/>
      <c r="I57" s="241"/>
      <c r="J57" s="241"/>
      <c r="K57" s="242"/>
      <c r="L57" s="243"/>
      <c r="M57" s="242"/>
      <c r="N57" s="243"/>
      <c r="O57" s="242"/>
      <c r="P57" s="243"/>
      <c r="Q57" s="241"/>
    </row>
    <row r="58" spans="1:17" ht="22.5">
      <c r="A58" s="236" t="s">
        <v>6275</v>
      </c>
      <c r="B58" s="237" t="s">
        <v>6276</v>
      </c>
      <c r="C58" s="238" t="s">
        <v>24</v>
      </c>
      <c r="D58" s="239">
        <v>4</v>
      </c>
      <c r="E58" s="239"/>
      <c r="F58" s="240"/>
      <c r="G58" s="241"/>
      <c r="H58" s="227"/>
      <c r="I58" s="241"/>
      <c r="J58" s="241"/>
      <c r="K58" s="242"/>
      <c r="L58" s="243"/>
      <c r="M58" s="242"/>
      <c r="N58" s="243"/>
      <c r="O58" s="242"/>
      <c r="P58" s="243"/>
      <c r="Q58" s="241"/>
    </row>
    <row r="59" spans="1:17" ht="22.5">
      <c r="A59" s="236" t="s">
        <v>6277</v>
      </c>
      <c r="B59" s="237" t="s">
        <v>6278</v>
      </c>
      <c r="C59" s="238" t="s">
        <v>25</v>
      </c>
      <c r="D59" s="239">
        <v>3</v>
      </c>
      <c r="E59" s="239"/>
      <c r="F59" s="240"/>
      <c r="G59" s="241"/>
      <c r="H59" s="227"/>
      <c r="I59" s="241"/>
      <c r="J59" s="241"/>
      <c r="K59" s="242"/>
      <c r="L59" s="243"/>
      <c r="M59" s="242"/>
      <c r="N59" s="243"/>
      <c r="O59" s="242"/>
      <c r="P59" s="243"/>
      <c r="Q59" s="241"/>
    </row>
    <row r="60" spans="1:17">
      <c r="A60" s="236" t="s">
        <v>6279</v>
      </c>
      <c r="B60" s="237" t="s">
        <v>6280</v>
      </c>
      <c r="C60" s="238" t="s">
        <v>26</v>
      </c>
      <c r="D60" s="239">
        <v>2</v>
      </c>
      <c r="E60" s="239"/>
      <c r="F60" s="240"/>
      <c r="G60" s="241"/>
      <c r="H60" s="227"/>
      <c r="I60" s="241"/>
      <c r="J60" s="241"/>
      <c r="K60" s="242"/>
      <c r="L60" s="243"/>
      <c r="M60" s="242"/>
      <c r="N60" s="243"/>
      <c r="O60" s="242"/>
      <c r="P60" s="243"/>
      <c r="Q60" s="241"/>
    </row>
    <row r="61" spans="1:17">
      <c r="A61" s="236" t="s">
        <v>6281</v>
      </c>
      <c r="B61" s="237" t="s">
        <v>6281</v>
      </c>
      <c r="C61" s="238" t="s">
        <v>29</v>
      </c>
      <c r="D61" s="239">
        <v>1</v>
      </c>
      <c r="E61" s="239"/>
      <c r="F61" s="240"/>
      <c r="G61" s="241"/>
      <c r="H61" s="227"/>
      <c r="I61" s="241"/>
      <c r="J61" s="241"/>
      <c r="K61" s="242"/>
      <c r="L61" s="243"/>
      <c r="M61" s="242"/>
      <c r="N61" s="243"/>
      <c r="O61" s="242"/>
      <c r="P61" s="243"/>
      <c r="Q61" s="241"/>
    </row>
    <row r="62" spans="1:17" ht="45.75" thickBot="1">
      <c r="A62" s="245" t="s">
        <v>6282</v>
      </c>
      <c r="B62" s="246" t="s">
        <v>6283</v>
      </c>
      <c r="C62" s="247" t="s">
        <v>32</v>
      </c>
      <c r="D62" s="248">
        <v>0</v>
      </c>
      <c r="E62" s="248"/>
      <c r="F62" s="249"/>
      <c r="G62" s="250"/>
      <c r="H62" s="227"/>
      <c r="I62" s="250"/>
      <c r="J62" s="250"/>
      <c r="K62" s="251"/>
      <c r="L62" s="252"/>
      <c r="M62" s="251"/>
      <c r="N62" s="252"/>
      <c r="O62" s="251"/>
      <c r="P62" s="252"/>
      <c r="Q62" s="250"/>
    </row>
    <row r="63" spans="1:17" ht="27.75" customHeight="1" thickBot="1">
      <c r="H63" s="253" t="s">
        <v>6261</v>
      </c>
      <c r="I63" s="337"/>
      <c r="J63" s="338"/>
      <c r="K63" s="337"/>
      <c r="L63" s="338"/>
      <c r="M63" s="337"/>
      <c r="N63" s="338"/>
      <c r="O63" s="337"/>
      <c r="P63" s="338"/>
    </row>
    <row r="64" spans="1:17">
      <c r="H64" s="139"/>
    </row>
    <row r="65" spans="11:19" s="139" customFormat="1">
      <c r="K65" s="136"/>
      <c r="L65" s="136"/>
      <c r="M65" s="136"/>
      <c r="N65" s="136"/>
      <c r="O65" s="136"/>
      <c r="P65" s="136"/>
      <c r="Q65" s="136"/>
      <c r="R65" s="136"/>
      <c r="S65" s="136"/>
    </row>
    <row r="66" spans="11:19" s="139" customFormat="1">
      <c r="K66" s="136"/>
      <c r="L66" s="136"/>
      <c r="M66" s="136"/>
      <c r="N66" s="136"/>
      <c r="O66" s="136"/>
      <c r="P66" s="136"/>
      <c r="Q66" s="136"/>
      <c r="R66" s="136"/>
      <c r="S66" s="136"/>
    </row>
    <row r="67" spans="11:19" s="139" customFormat="1">
      <c r="K67" s="136"/>
      <c r="L67" s="136"/>
      <c r="M67" s="136"/>
      <c r="N67" s="136"/>
      <c r="O67" s="136"/>
      <c r="P67" s="136"/>
      <c r="Q67" s="136"/>
      <c r="R67" s="136"/>
      <c r="S67" s="136"/>
    </row>
    <row r="68" spans="11:19" s="139" customFormat="1">
      <c r="K68" s="136"/>
      <c r="L68" s="136"/>
      <c r="M68" s="136"/>
      <c r="N68" s="136"/>
      <c r="O68" s="136"/>
      <c r="P68" s="136"/>
      <c r="Q68" s="136"/>
      <c r="R68" s="136"/>
      <c r="S68" s="136"/>
    </row>
    <row r="69" spans="11:19" s="139" customFormat="1">
      <c r="K69" s="136"/>
      <c r="L69" s="136"/>
      <c r="M69" s="136"/>
      <c r="N69" s="136"/>
      <c r="O69" s="136"/>
      <c r="P69" s="136"/>
      <c r="Q69" s="136"/>
      <c r="R69" s="136"/>
      <c r="S69" s="136"/>
    </row>
    <row r="70" spans="11:19" s="139" customFormat="1">
      <c r="K70" s="136"/>
      <c r="L70" s="136"/>
      <c r="M70" s="136"/>
      <c r="N70" s="136"/>
      <c r="O70" s="136"/>
      <c r="P70" s="136"/>
      <c r="Q70" s="136"/>
      <c r="R70" s="136"/>
      <c r="S70" s="136"/>
    </row>
    <row r="71" spans="11:19" s="139" customFormat="1">
      <c r="K71" s="136"/>
      <c r="L71" s="136"/>
      <c r="M71" s="136"/>
      <c r="N71" s="136"/>
      <c r="O71" s="136"/>
      <c r="P71" s="136"/>
      <c r="Q71" s="136"/>
      <c r="R71" s="136"/>
      <c r="S71" s="136"/>
    </row>
    <row r="72" spans="11:19" s="139" customFormat="1">
      <c r="K72" s="136"/>
      <c r="L72" s="136"/>
      <c r="M72" s="136"/>
      <c r="N72" s="136"/>
      <c r="O72" s="136"/>
      <c r="P72" s="136"/>
      <c r="Q72" s="136"/>
      <c r="R72" s="136"/>
      <c r="S72" s="136"/>
    </row>
    <row r="73" spans="11:19" s="139" customFormat="1">
      <c r="K73" s="136"/>
      <c r="L73" s="136"/>
      <c r="M73" s="136"/>
      <c r="N73" s="136"/>
      <c r="O73" s="136"/>
      <c r="P73" s="136"/>
      <c r="Q73" s="136"/>
      <c r="R73" s="136"/>
      <c r="S73" s="136"/>
    </row>
    <row r="74" spans="11:19" s="139" customFormat="1">
      <c r="K74" s="136"/>
      <c r="L74" s="136"/>
      <c r="M74" s="136"/>
      <c r="N74" s="136"/>
      <c r="O74" s="136"/>
      <c r="P74" s="136"/>
      <c r="Q74" s="136"/>
      <c r="R74" s="136"/>
      <c r="S74" s="136"/>
    </row>
    <row r="75" spans="11:19" s="139" customFormat="1">
      <c r="K75" s="136"/>
      <c r="L75" s="136"/>
      <c r="M75" s="136"/>
      <c r="N75" s="136"/>
      <c r="O75" s="136"/>
      <c r="P75" s="136"/>
      <c r="Q75" s="136"/>
      <c r="R75" s="136"/>
      <c r="S75" s="136"/>
    </row>
    <row r="76" spans="11:19" s="139" customFormat="1">
      <c r="K76" s="136"/>
      <c r="L76" s="136"/>
      <c r="M76" s="136"/>
      <c r="N76" s="136"/>
      <c r="O76" s="136"/>
      <c r="P76" s="136"/>
      <c r="Q76" s="136"/>
      <c r="R76" s="136"/>
      <c r="S76" s="136"/>
    </row>
    <row r="77" spans="11:19" s="154" customFormat="1"/>
    <row r="78" spans="11:19">
      <c r="K78" s="191"/>
      <c r="L78" s="191"/>
      <c r="M78" s="191"/>
      <c r="N78" s="191"/>
      <c r="O78" s="191"/>
      <c r="P78" s="191"/>
      <c r="Q78" s="191"/>
    </row>
    <row r="79" spans="11:19" s="139" customFormat="1">
      <c r="K79" s="136"/>
      <c r="L79" s="136"/>
      <c r="M79" s="136"/>
      <c r="N79" s="136"/>
      <c r="O79" s="136"/>
      <c r="P79" s="136"/>
      <c r="Q79" s="136"/>
    </row>
    <row r="80" spans="11:19" s="139" customFormat="1">
      <c r="K80" s="136"/>
      <c r="L80" s="136"/>
      <c r="M80" s="136"/>
      <c r="N80" s="136"/>
      <c r="O80" s="136"/>
      <c r="P80" s="136"/>
      <c r="Q80" s="136"/>
    </row>
    <row r="81" spans="11:17" s="139" customFormat="1">
      <c r="K81" s="136"/>
      <c r="L81" s="136"/>
      <c r="M81" s="136"/>
      <c r="N81" s="136"/>
      <c r="O81" s="136"/>
      <c r="P81" s="136"/>
      <c r="Q81" s="136"/>
    </row>
    <row r="82" spans="11:17" s="139" customFormat="1">
      <c r="K82" s="136"/>
      <c r="L82" s="136"/>
      <c r="M82" s="136"/>
      <c r="N82" s="136"/>
      <c r="O82" s="136"/>
      <c r="P82" s="136"/>
      <c r="Q82" s="136"/>
    </row>
    <row r="83" spans="11:17" s="139" customFormat="1">
      <c r="K83" s="136"/>
      <c r="L83" s="136"/>
      <c r="M83" s="136"/>
      <c r="N83" s="136"/>
      <c r="O83" s="136"/>
      <c r="P83" s="136"/>
      <c r="Q83" s="136"/>
    </row>
    <row r="84" spans="11:17" s="139" customFormat="1">
      <c r="K84" s="136"/>
      <c r="L84" s="136"/>
      <c r="M84" s="136"/>
      <c r="N84" s="136"/>
      <c r="O84" s="136"/>
      <c r="P84" s="136"/>
      <c r="Q84" s="136"/>
    </row>
    <row r="85" spans="11:17" s="139" customFormat="1">
      <c r="K85" s="136"/>
      <c r="L85" s="136"/>
      <c r="M85" s="136"/>
      <c r="N85" s="136"/>
      <c r="O85" s="136"/>
      <c r="P85" s="136"/>
      <c r="Q85" s="136"/>
    </row>
    <row r="86" spans="11:17" s="139" customFormat="1">
      <c r="K86" s="136"/>
      <c r="L86" s="136"/>
      <c r="M86" s="136"/>
      <c r="N86" s="136"/>
      <c r="O86" s="136"/>
      <c r="P86" s="136"/>
      <c r="Q86" s="136"/>
    </row>
    <row r="87" spans="11:17" s="139" customFormat="1">
      <c r="K87" s="136"/>
      <c r="L87" s="136"/>
      <c r="M87" s="136"/>
      <c r="N87" s="136"/>
      <c r="O87" s="136"/>
      <c r="P87" s="136"/>
      <c r="Q87" s="136"/>
    </row>
    <row r="88" spans="11:17" s="139" customFormat="1">
      <c r="K88" s="136"/>
      <c r="L88" s="136"/>
      <c r="M88" s="136"/>
      <c r="N88" s="136"/>
      <c r="O88" s="136"/>
      <c r="P88" s="136"/>
      <c r="Q88" s="136"/>
    </row>
    <row r="89" spans="11:17" s="139" customFormat="1">
      <c r="K89" s="136"/>
      <c r="L89" s="136"/>
      <c r="M89" s="136"/>
      <c r="N89" s="136"/>
      <c r="O89" s="136"/>
      <c r="P89" s="136"/>
      <c r="Q89" s="136"/>
    </row>
    <row r="90" spans="11:17" s="139" customFormat="1">
      <c r="K90" s="136"/>
      <c r="L90" s="136"/>
      <c r="M90" s="136"/>
      <c r="N90" s="136"/>
      <c r="O90" s="136"/>
      <c r="P90" s="136"/>
      <c r="Q90" s="136"/>
    </row>
  </sheetData>
  <mergeCells count="61">
    <mergeCell ref="N49:N50"/>
    <mergeCell ref="O49:O50"/>
    <mergeCell ref="P49:P50"/>
    <mergeCell ref="Q49:Q50"/>
    <mergeCell ref="I63:J63"/>
    <mergeCell ref="K63:L63"/>
    <mergeCell ref="M63:N63"/>
    <mergeCell ref="O63:P63"/>
    <mergeCell ref="M49:M50"/>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M47:N47"/>
    <mergeCell ref="O47:P47"/>
    <mergeCell ref="I48:J48"/>
    <mergeCell ref="K48:L48"/>
    <mergeCell ref="M48:N48"/>
    <mergeCell ref="O48:P48"/>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62"/>
  <sheetViews>
    <sheetView workbookViewId="0">
      <selection activeCell="B25" sqref="B25"/>
    </sheetView>
  </sheetViews>
  <sheetFormatPr baseColWidth="10" defaultRowHeight="15"/>
  <cols>
    <col min="1" max="1" width="20.85546875" customWidth="1"/>
    <col min="3" max="3" width="20.28515625" customWidth="1"/>
    <col min="4" max="4" width="26.7109375" customWidth="1"/>
    <col min="5" max="5" width="20.140625" customWidth="1"/>
    <col min="6" max="6" width="34.5703125" customWidth="1"/>
  </cols>
  <sheetData>
    <row r="1" spans="1:6">
      <c r="A1" t="s">
        <v>151</v>
      </c>
      <c r="B1" s="118" t="s">
        <v>150</v>
      </c>
      <c r="C1" t="s">
        <v>152</v>
      </c>
      <c r="D1" t="s">
        <v>153</v>
      </c>
      <c r="E1" t="s">
        <v>154</v>
      </c>
      <c r="F1" t="s">
        <v>155</v>
      </c>
    </row>
    <row r="2" spans="1:6">
      <c r="A2" t="s">
        <v>3544</v>
      </c>
      <c r="B2" s="118">
        <v>29621</v>
      </c>
      <c r="C2" t="s">
        <v>296</v>
      </c>
      <c r="D2" t="s">
        <v>157</v>
      </c>
    </row>
    <row r="3" spans="1:6">
      <c r="A3" t="s">
        <v>5900</v>
      </c>
      <c r="B3" s="118">
        <v>41522</v>
      </c>
      <c r="C3" t="s">
        <v>5901</v>
      </c>
      <c r="D3" t="s">
        <v>157</v>
      </c>
    </row>
    <row r="4" spans="1:6">
      <c r="A4" t="s">
        <v>156</v>
      </c>
      <c r="B4" s="118">
        <v>2899</v>
      </c>
      <c r="D4" t="s">
        <v>157</v>
      </c>
    </row>
    <row r="5" spans="1:6">
      <c r="A5" t="s">
        <v>4209</v>
      </c>
      <c r="B5" s="118">
        <v>30121</v>
      </c>
      <c r="C5" t="s">
        <v>4210</v>
      </c>
      <c r="D5" t="s">
        <v>157</v>
      </c>
    </row>
    <row r="6" spans="1:6">
      <c r="A6" t="s">
        <v>2712</v>
      </c>
      <c r="B6" s="118">
        <v>19194</v>
      </c>
      <c r="D6" t="s">
        <v>157</v>
      </c>
    </row>
    <row r="7" spans="1:6">
      <c r="A7" t="s">
        <v>1447</v>
      </c>
      <c r="B7" s="118">
        <v>2781</v>
      </c>
      <c r="C7" t="s">
        <v>1448</v>
      </c>
      <c r="D7" t="s">
        <v>157</v>
      </c>
    </row>
    <row r="8" spans="1:6">
      <c r="A8" t="s">
        <v>2818</v>
      </c>
      <c r="B8" s="118">
        <v>23980</v>
      </c>
      <c r="C8" t="s">
        <v>2819</v>
      </c>
      <c r="D8" t="s">
        <v>157</v>
      </c>
    </row>
    <row r="9" spans="1:6">
      <c r="A9" t="s">
        <v>950</v>
      </c>
      <c r="B9" s="118">
        <v>21532</v>
      </c>
      <c r="C9" t="s">
        <v>951</v>
      </c>
      <c r="D9" t="s">
        <v>157</v>
      </c>
    </row>
    <row r="10" spans="1:6">
      <c r="A10" t="s">
        <v>2996</v>
      </c>
      <c r="B10" s="118">
        <v>24482</v>
      </c>
      <c r="C10" t="s">
        <v>2997</v>
      </c>
      <c r="D10" t="s">
        <v>157</v>
      </c>
    </row>
    <row r="11" spans="1:6">
      <c r="A11" t="s">
        <v>386</v>
      </c>
      <c r="B11" s="118">
        <v>19250</v>
      </c>
      <c r="D11" t="s">
        <v>157</v>
      </c>
    </row>
    <row r="12" spans="1:6">
      <c r="A12" t="s">
        <v>2521</v>
      </c>
      <c r="B12" s="118">
        <v>19184</v>
      </c>
      <c r="D12" t="s">
        <v>157</v>
      </c>
    </row>
    <row r="13" spans="1:6">
      <c r="A13" t="s">
        <v>949</v>
      </c>
      <c r="B13" s="118">
        <v>21535</v>
      </c>
      <c r="C13" t="s">
        <v>747</v>
      </c>
      <c r="D13" t="s">
        <v>157</v>
      </c>
    </row>
    <row r="14" spans="1:6">
      <c r="A14" t="s">
        <v>947</v>
      </c>
      <c r="B14" s="118">
        <v>21542</v>
      </c>
      <c r="C14" t="s">
        <v>948</v>
      </c>
      <c r="D14" t="s">
        <v>157</v>
      </c>
    </row>
    <row r="15" spans="1:6">
      <c r="A15" t="s">
        <v>5578</v>
      </c>
      <c r="B15" s="118">
        <v>35597</v>
      </c>
      <c r="C15" t="s">
        <v>5485</v>
      </c>
      <c r="D15" t="s">
        <v>157</v>
      </c>
    </row>
    <row r="16" spans="1:6">
      <c r="A16" t="s">
        <v>2360</v>
      </c>
      <c r="B16" s="118">
        <v>3620</v>
      </c>
      <c r="C16" t="s">
        <v>1274</v>
      </c>
      <c r="D16" t="s">
        <v>157</v>
      </c>
    </row>
    <row r="17" spans="1:6">
      <c r="A17" t="s">
        <v>2547</v>
      </c>
      <c r="B17" s="118">
        <v>25393</v>
      </c>
      <c r="C17" t="s">
        <v>2536</v>
      </c>
      <c r="D17" t="s">
        <v>157</v>
      </c>
    </row>
    <row r="18" spans="1:6">
      <c r="A18" t="s">
        <v>2578</v>
      </c>
      <c r="B18" s="118">
        <v>25292</v>
      </c>
      <c r="C18" t="s">
        <v>2579</v>
      </c>
      <c r="D18" t="s">
        <v>168</v>
      </c>
    </row>
    <row r="19" spans="1:6">
      <c r="A19" t="s">
        <v>1449</v>
      </c>
      <c r="B19" s="118">
        <v>2941</v>
      </c>
      <c r="C19" t="s">
        <v>1450</v>
      </c>
      <c r="D19" t="s">
        <v>157</v>
      </c>
    </row>
    <row r="20" spans="1:6">
      <c r="A20" t="s">
        <v>4110</v>
      </c>
      <c r="B20" s="118">
        <v>3782</v>
      </c>
      <c r="C20" t="s">
        <v>4111</v>
      </c>
      <c r="D20" t="s">
        <v>157</v>
      </c>
    </row>
    <row r="21" spans="1:6">
      <c r="A21" t="s">
        <v>3329</v>
      </c>
      <c r="B21" s="118">
        <v>29273</v>
      </c>
      <c r="C21" t="s">
        <v>1278</v>
      </c>
      <c r="D21" t="s">
        <v>157</v>
      </c>
    </row>
    <row r="22" spans="1:6">
      <c r="A22" t="s">
        <v>3975</v>
      </c>
      <c r="B22" s="118">
        <v>4325</v>
      </c>
      <c r="C22" t="s">
        <v>3062</v>
      </c>
      <c r="D22" t="s">
        <v>157</v>
      </c>
    </row>
    <row r="23" spans="1:6">
      <c r="A23" t="s">
        <v>5602</v>
      </c>
      <c r="B23" s="118">
        <v>35712</v>
      </c>
      <c r="C23" t="s">
        <v>5603</v>
      </c>
      <c r="D23" t="s">
        <v>157</v>
      </c>
    </row>
    <row r="24" spans="1:6">
      <c r="A24" t="s">
        <v>3691</v>
      </c>
      <c r="B24" s="118">
        <v>21544</v>
      </c>
      <c r="C24" t="s">
        <v>2539</v>
      </c>
      <c r="D24" t="s">
        <v>157</v>
      </c>
    </row>
    <row r="25" spans="1:6">
      <c r="A25" t="s">
        <v>5902</v>
      </c>
      <c r="B25" s="118">
        <v>41525</v>
      </c>
      <c r="C25" t="s">
        <v>3497</v>
      </c>
      <c r="D25" t="s">
        <v>168</v>
      </c>
    </row>
    <row r="26" spans="1:6">
      <c r="A26" t="s">
        <v>4157</v>
      </c>
      <c r="B26" s="118">
        <v>3667</v>
      </c>
      <c r="C26" t="s">
        <v>496</v>
      </c>
      <c r="D26" t="s">
        <v>157</v>
      </c>
    </row>
    <row r="27" spans="1:6">
      <c r="A27" t="s">
        <v>4158</v>
      </c>
      <c r="B27" s="118">
        <v>3666</v>
      </c>
      <c r="C27" t="s">
        <v>4159</v>
      </c>
      <c r="D27" t="s">
        <v>168</v>
      </c>
    </row>
    <row r="28" spans="1:6">
      <c r="A28" t="s">
        <v>6079</v>
      </c>
      <c r="B28" s="118">
        <v>42727</v>
      </c>
      <c r="C28" t="s">
        <v>6080</v>
      </c>
      <c r="D28" t="s">
        <v>157</v>
      </c>
    </row>
    <row r="29" spans="1:6">
      <c r="A29" t="s">
        <v>1451</v>
      </c>
      <c r="B29" s="118">
        <v>5151</v>
      </c>
      <c r="C29" t="s">
        <v>1452</v>
      </c>
      <c r="D29" t="s">
        <v>157</v>
      </c>
    </row>
    <row r="30" spans="1:6">
      <c r="A30" t="s">
        <v>1453</v>
      </c>
      <c r="B30" s="118">
        <v>5127</v>
      </c>
      <c r="C30" t="s">
        <v>1454</v>
      </c>
      <c r="D30" t="s">
        <v>157</v>
      </c>
    </row>
    <row r="31" spans="1:6">
      <c r="A31" t="s">
        <v>5201</v>
      </c>
      <c r="B31" s="118">
        <v>851</v>
      </c>
      <c r="D31" t="s">
        <v>168</v>
      </c>
      <c r="E31">
        <v>23122</v>
      </c>
      <c r="F31" t="s">
        <v>3053</v>
      </c>
    </row>
    <row r="32" spans="1:6">
      <c r="A32" t="s">
        <v>5228</v>
      </c>
      <c r="B32" s="118">
        <v>2945</v>
      </c>
      <c r="C32" t="s">
        <v>1463</v>
      </c>
      <c r="D32" t="s">
        <v>157</v>
      </c>
      <c r="E32">
        <v>5127</v>
      </c>
      <c r="F32" t="s">
        <v>1453</v>
      </c>
    </row>
    <row r="33" spans="1:4">
      <c r="A33" t="s">
        <v>378</v>
      </c>
      <c r="B33" s="118">
        <v>19235</v>
      </c>
      <c r="C33" t="s">
        <v>379</v>
      </c>
      <c r="D33" t="s">
        <v>157</v>
      </c>
    </row>
    <row r="34" spans="1:4">
      <c r="A34" t="s">
        <v>5113</v>
      </c>
      <c r="B34" s="118">
        <v>3985</v>
      </c>
      <c r="C34" t="s">
        <v>1508</v>
      </c>
      <c r="D34" t="s">
        <v>157</v>
      </c>
    </row>
    <row r="35" spans="1:4">
      <c r="A35" t="s">
        <v>3421</v>
      </c>
      <c r="B35" s="118">
        <v>29471</v>
      </c>
      <c r="C35" t="s">
        <v>3422</v>
      </c>
      <c r="D35" t="s">
        <v>157</v>
      </c>
    </row>
    <row r="36" spans="1:4">
      <c r="A36" t="s">
        <v>5388</v>
      </c>
      <c r="B36" s="118">
        <v>34989</v>
      </c>
      <c r="C36" t="s">
        <v>5389</v>
      </c>
      <c r="D36" t="s">
        <v>157</v>
      </c>
    </row>
    <row r="37" spans="1:4">
      <c r="A37" t="s">
        <v>2831</v>
      </c>
      <c r="B37" s="118">
        <v>24013</v>
      </c>
      <c r="C37" t="s">
        <v>2450</v>
      </c>
      <c r="D37" t="s">
        <v>157</v>
      </c>
    </row>
    <row r="38" spans="1:4">
      <c r="A38" t="s">
        <v>5767</v>
      </c>
      <c r="B38" s="118">
        <v>39773</v>
      </c>
      <c r="C38" t="s">
        <v>5768</v>
      </c>
      <c r="D38" t="s">
        <v>168</v>
      </c>
    </row>
    <row r="39" spans="1:4">
      <c r="A39" t="s">
        <v>4833</v>
      </c>
      <c r="B39" s="118">
        <v>567</v>
      </c>
      <c r="C39" t="s">
        <v>1508</v>
      </c>
      <c r="D39" t="s">
        <v>157</v>
      </c>
    </row>
    <row r="40" spans="1:4">
      <c r="A40" t="s">
        <v>3423</v>
      </c>
      <c r="B40" s="118">
        <v>29466</v>
      </c>
      <c r="C40" t="s">
        <v>3424</v>
      </c>
      <c r="D40" t="s">
        <v>168</v>
      </c>
    </row>
    <row r="41" spans="1:4">
      <c r="A41" t="s">
        <v>3541</v>
      </c>
      <c r="B41" s="118">
        <v>29614</v>
      </c>
      <c r="C41" t="s">
        <v>3542</v>
      </c>
      <c r="D41" t="s">
        <v>157</v>
      </c>
    </row>
    <row r="42" spans="1:4">
      <c r="A42" t="s">
        <v>2998</v>
      </c>
      <c r="B42" s="118">
        <v>24486</v>
      </c>
      <c r="C42" t="s">
        <v>1035</v>
      </c>
      <c r="D42" t="s">
        <v>157</v>
      </c>
    </row>
    <row r="43" spans="1:4">
      <c r="A43" t="s">
        <v>1156</v>
      </c>
      <c r="B43" s="118">
        <v>24014</v>
      </c>
      <c r="C43" t="s">
        <v>1157</v>
      </c>
      <c r="D43" t="s">
        <v>168</v>
      </c>
    </row>
    <row r="44" spans="1:4">
      <c r="A44" t="s">
        <v>4590</v>
      </c>
      <c r="B44" s="118">
        <v>31132</v>
      </c>
      <c r="C44" t="s">
        <v>733</v>
      </c>
      <c r="D44" t="s">
        <v>168</v>
      </c>
    </row>
    <row r="45" spans="1:4">
      <c r="A45" t="s">
        <v>1075</v>
      </c>
      <c r="B45" s="118">
        <v>23138</v>
      </c>
      <c r="C45" t="s">
        <v>1076</v>
      </c>
      <c r="D45" t="s">
        <v>157</v>
      </c>
    </row>
    <row r="46" spans="1:4">
      <c r="A46" t="s">
        <v>1455</v>
      </c>
      <c r="B46" s="118">
        <v>2800</v>
      </c>
      <c r="C46" t="s">
        <v>1456</v>
      </c>
      <c r="D46" t="s">
        <v>157</v>
      </c>
    </row>
    <row r="47" spans="1:4">
      <c r="A47" t="s">
        <v>3425</v>
      </c>
      <c r="B47" s="118">
        <v>29476</v>
      </c>
      <c r="C47" t="s">
        <v>3426</v>
      </c>
      <c r="D47" t="s">
        <v>168</v>
      </c>
    </row>
    <row r="48" spans="1:4">
      <c r="A48" t="s">
        <v>2999</v>
      </c>
      <c r="B48" s="118">
        <v>24487</v>
      </c>
      <c r="C48" t="s">
        <v>3000</v>
      </c>
      <c r="D48" t="s">
        <v>157</v>
      </c>
    </row>
    <row r="49" spans="1:4">
      <c r="A49" t="s">
        <v>4906</v>
      </c>
      <c r="B49" s="118">
        <v>1032</v>
      </c>
      <c r="C49" t="s">
        <v>4907</v>
      </c>
      <c r="D49" t="s">
        <v>168</v>
      </c>
    </row>
    <row r="50" spans="1:4">
      <c r="A50" t="s">
        <v>4904</v>
      </c>
      <c r="B50" s="118">
        <v>1033</v>
      </c>
      <c r="C50" t="s">
        <v>4905</v>
      </c>
      <c r="D50" t="s">
        <v>157</v>
      </c>
    </row>
    <row r="51" spans="1:4">
      <c r="A51" t="s">
        <v>5576</v>
      </c>
      <c r="B51" s="118">
        <v>35595</v>
      </c>
      <c r="C51" t="s">
        <v>2858</v>
      </c>
      <c r="D51" t="s">
        <v>157</v>
      </c>
    </row>
    <row r="52" spans="1:4">
      <c r="A52" t="s">
        <v>5412</v>
      </c>
      <c r="B52" s="118">
        <v>35010</v>
      </c>
      <c r="C52" t="s">
        <v>5413</v>
      </c>
      <c r="D52" t="s">
        <v>168</v>
      </c>
    </row>
    <row r="53" spans="1:4">
      <c r="A53" t="s">
        <v>1457</v>
      </c>
      <c r="B53" s="118">
        <v>2902</v>
      </c>
      <c r="C53" t="s">
        <v>1458</v>
      </c>
      <c r="D53" t="s">
        <v>157</v>
      </c>
    </row>
    <row r="54" spans="1:4">
      <c r="A54" t="s">
        <v>946</v>
      </c>
      <c r="B54" s="118">
        <v>21547</v>
      </c>
      <c r="C54" t="s">
        <v>633</v>
      </c>
      <c r="D54" t="s">
        <v>157</v>
      </c>
    </row>
    <row r="55" spans="1:4">
      <c r="A55" t="s">
        <v>2820</v>
      </c>
      <c r="B55" s="118">
        <v>23981</v>
      </c>
      <c r="C55" t="s">
        <v>2667</v>
      </c>
      <c r="D55" t="s">
        <v>157</v>
      </c>
    </row>
    <row r="56" spans="1:4">
      <c r="A56" t="s">
        <v>3067</v>
      </c>
      <c r="B56" s="118">
        <v>23218</v>
      </c>
      <c r="C56" t="s">
        <v>3068</v>
      </c>
      <c r="D56" t="s">
        <v>168</v>
      </c>
    </row>
    <row r="57" spans="1:4">
      <c r="A57" t="s">
        <v>3001</v>
      </c>
      <c r="B57" s="118">
        <v>24489</v>
      </c>
      <c r="C57" t="s">
        <v>2419</v>
      </c>
      <c r="D57" t="s">
        <v>157</v>
      </c>
    </row>
    <row r="58" spans="1:4">
      <c r="A58" t="s">
        <v>4601</v>
      </c>
      <c r="B58" s="118">
        <v>23982</v>
      </c>
      <c r="C58" t="s">
        <v>299</v>
      </c>
      <c r="D58" t="s">
        <v>168</v>
      </c>
    </row>
    <row r="59" spans="1:4">
      <c r="A59" t="s">
        <v>4359</v>
      </c>
      <c r="B59" s="118">
        <v>30534</v>
      </c>
      <c r="C59" t="s">
        <v>4360</v>
      </c>
      <c r="D59" t="s">
        <v>157</v>
      </c>
    </row>
    <row r="60" spans="1:4">
      <c r="A60" t="s">
        <v>3427</v>
      </c>
      <c r="B60" s="118">
        <v>29465</v>
      </c>
      <c r="C60" t="s">
        <v>3428</v>
      </c>
      <c r="D60" t="s">
        <v>157</v>
      </c>
    </row>
    <row r="61" spans="1:4">
      <c r="A61" t="s">
        <v>1284</v>
      </c>
      <c r="B61" s="118">
        <v>25441</v>
      </c>
      <c r="C61" t="s">
        <v>1285</v>
      </c>
      <c r="D61" t="s">
        <v>157</v>
      </c>
    </row>
    <row r="62" spans="1:4">
      <c r="A62" t="s">
        <v>715</v>
      </c>
      <c r="B62" s="118">
        <v>23170</v>
      </c>
      <c r="C62" t="s">
        <v>716</v>
      </c>
      <c r="D62" t="s">
        <v>157</v>
      </c>
    </row>
    <row r="63" spans="1:4">
      <c r="A63" t="s">
        <v>1459</v>
      </c>
      <c r="B63" s="118">
        <v>3171</v>
      </c>
      <c r="C63" t="s">
        <v>1460</v>
      </c>
      <c r="D63" t="s">
        <v>157</v>
      </c>
    </row>
    <row r="64" spans="1:4">
      <c r="A64" t="s">
        <v>3689</v>
      </c>
      <c r="B64" s="118">
        <v>21551</v>
      </c>
      <c r="C64" t="s">
        <v>3690</v>
      </c>
      <c r="D64" t="s">
        <v>157</v>
      </c>
    </row>
    <row r="65" spans="1:4">
      <c r="A65" t="s">
        <v>1461</v>
      </c>
      <c r="B65" s="118">
        <v>320</v>
      </c>
      <c r="C65" t="s">
        <v>474</v>
      </c>
      <c r="D65" t="s">
        <v>157</v>
      </c>
    </row>
    <row r="66" spans="1:4">
      <c r="A66" t="s">
        <v>944</v>
      </c>
      <c r="B66" s="118">
        <v>21553</v>
      </c>
      <c r="C66" t="s">
        <v>945</v>
      </c>
      <c r="D66" t="s">
        <v>157</v>
      </c>
    </row>
    <row r="67" spans="1:4">
      <c r="A67" t="s">
        <v>4208</v>
      </c>
      <c r="B67" s="118">
        <v>30127</v>
      </c>
      <c r="C67" t="s">
        <v>296</v>
      </c>
      <c r="D67" t="s">
        <v>157</v>
      </c>
    </row>
    <row r="68" spans="1:4">
      <c r="A68" t="s">
        <v>5019</v>
      </c>
      <c r="B68" s="118">
        <v>798</v>
      </c>
      <c r="C68" t="s">
        <v>1746</v>
      </c>
      <c r="D68" t="s">
        <v>157</v>
      </c>
    </row>
    <row r="69" spans="1:4">
      <c r="A69" t="s">
        <v>4589</v>
      </c>
      <c r="B69" s="118">
        <v>31131</v>
      </c>
      <c r="C69" t="s">
        <v>3562</v>
      </c>
      <c r="D69" t="s">
        <v>168</v>
      </c>
    </row>
    <row r="70" spans="1:4">
      <c r="A70" t="s">
        <v>4616</v>
      </c>
      <c r="B70" s="118">
        <v>4522</v>
      </c>
      <c r="C70" t="s">
        <v>4617</v>
      </c>
      <c r="D70" t="s">
        <v>168</v>
      </c>
    </row>
    <row r="71" spans="1:4">
      <c r="A71" t="s">
        <v>942</v>
      </c>
      <c r="B71" s="118">
        <v>21557</v>
      </c>
      <c r="C71" t="s">
        <v>943</v>
      </c>
      <c r="D71" t="s">
        <v>157</v>
      </c>
    </row>
    <row r="72" spans="1:4">
      <c r="A72" t="s">
        <v>542</v>
      </c>
      <c r="B72" s="118">
        <v>4559</v>
      </c>
      <c r="C72" t="s">
        <v>531</v>
      </c>
      <c r="D72" t="s">
        <v>157</v>
      </c>
    </row>
    <row r="73" spans="1:4">
      <c r="A73" t="s">
        <v>4646</v>
      </c>
      <c r="B73" s="118">
        <v>4462</v>
      </c>
      <c r="C73" t="s">
        <v>4000</v>
      </c>
      <c r="D73" t="s">
        <v>157</v>
      </c>
    </row>
    <row r="74" spans="1:4">
      <c r="A74" t="s">
        <v>4647</v>
      </c>
      <c r="B74" s="118">
        <v>4461</v>
      </c>
      <c r="C74" t="s">
        <v>3944</v>
      </c>
      <c r="D74" t="s">
        <v>168</v>
      </c>
    </row>
    <row r="75" spans="1:4">
      <c r="A75" t="s">
        <v>940</v>
      </c>
      <c r="B75" s="118">
        <v>21560</v>
      </c>
      <c r="C75" t="s">
        <v>941</v>
      </c>
      <c r="D75" t="s">
        <v>157</v>
      </c>
    </row>
    <row r="76" spans="1:4">
      <c r="A76" t="s">
        <v>2300</v>
      </c>
      <c r="B76" s="118">
        <v>674</v>
      </c>
      <c r="C76" t="s">
        <v>1800</v>
      </c>
      <c r="D76" t="s">
        <v>157</v>
      </c>
    </row>
    <row r="77" spans="1:4">
      <c r="A77" t="s">
        <v>2301</v>
      </c>
      <c r="B77" s="118">
        <v>669</v>
      </c>
      <c r="D77" t="s">
        <v>168</v>
      </c>
    </row>
    <row r="78" spans="1:4">
      <c r="A78" t="s">
        <v>4481</v>
      </c>
      <c r="B78" s="118">
        <v>30870</v>
      </c>
      <c r="C78" t="s">
        <v>2545</v>
      </c>
      <c r="D78" t="s">
        <v>157</v>
      </c>
    </row>
    <row r="79" spans="1:4">
      <c r="A79" t="s">
        <v>4473</v>
      </c>
      <c r="B79" s="118">
        <v>30803</v>
      </c>
      <c r="C79" t="s">
        <v>4474</v>
      </c>
      <c r="D79" t="s">
        <v>168</v>
      </c>
    </row>
    <row r="80" spans="1:4">
      <c r="A80" t="s">
        <v>4155</v>
      </c>
      <c r="B80" s="118">
        <v>3674</v>
      </c>
      <c r="C80" t="s">
        <v>4156</v>
      </c>
      <c r="D80" t="s">
        <v>168</v>
      </c>
    </row>
    <row r="81" spans="1:6">
      <c r="A81" t="s">
        <v>5142</v>
      </c>
      <c r="B81" s="118">
        <v>32836</v>
      </c>
      <c r="C81" t="s">
        <v>5143</v>
      </c>
      <c r="D81" t="s">
        <v>157</v>
      </c>
    </row>
    <row r="82" spans="1:6">
      <c r="A82" t="s">
        <v>5202</v>
      </c>
      <c r="B82" s="118">
        <v>3675</v>
      </c>
      <c r="C82" t="s">
        <v>5143</v>
      </c>
      <c r="D82" t="s">
        <v>157</v>
      </c>
      <c r="E82">
        <v>32836</v>
      </c>
      <c r="F82" t="s">
        <v>5142</v>
      </c>
    </row>
    <row r="83" spans="1:6">
      <c r="A83" t="s">
        <v>4846</v>
      </c>
      <c r="B83" s="118">
        <v>555</v>
      </c>
      <c r="C83" t="s">
        <v>1508</v>
      </c>
      <c r="D83" t="s">
        <v>157</v>
      </c>
    </row>
    <row r="84" spans="1:6">
      <c r="A84" t="s">
        <v>4629</v>
      </c>
      <c r="B84" s="118">
        <v>4504</v>
      </c>
      <c r="C84" t="s">
        <v>1152</v>
      </c>
      <c r="D84" t="s">
        <v>157</v>
      </c>
    </row>
    <row r="85" spans="1:6">
      <c r="A85" t="s">
        <v>4475</v>
      </c>
      <c r="B85" s="118">
        <v>25041</v>
      </c>
      <c r="C85" t="s">
        <v>4476</v>
      </c>
      <c r="D85" t="s">
        <v>168</v>
      </c>
    </row>
    <row r="86" spans="1:6">
      <c r="A86" t="s">
        <v>5296</v>
      </c>
      <c r="B86" s="118">
        <v>4503</v>
      </c>
      <c r="C86" t="s">
        <v>4623</v>
      </c>
      <c r="D86" t="s">
        <v>168</v>
      </c>
      <c r="E86">
        <v>25041</v>
      </c>
      <c r="F86" t="s">
        <v>4475</v>
      </c>
    </row>
    <row r="87" spans="1:6">
      <c r="A87" t="s">
        <v>1462</v>
      </c>
      <c r="B87" s="118">
        <v>191</v>
      </c>
      <c r="C87" t="s">
        <v>1463</v>
      </c>
      <c r="D87" t="s">
        <v>157</v>
      </c>
    </row>
    <row r="88" spans="1:6">
      <c r="A88" t="s">
        <v>4427</v>
      </c>
      <c r="B88" s="118">
        <v>5218</v>
      </c>
      <c r="D88" t="s">
        <v>157</v>
      </c>
    </row>
    <row r="89" spans="1:6">
      <c r="A89" t="s">
        <v>5414</v>
      </c>
      <c r="B89" s="118">
        <v>35011</v>
      </c>
      <c r="C89" t="s">
        <v>500</v>
      </c>
      <c r="D89" t="s">
        <v>168</v>
      </c>
    </row>
    <row r="90" spans="1:6">
      <c r="A90" t="s">
        <v>1124</v>
      </c>
      <c r="B90" s="118">
        <v>4466</v>
      </c>
      <c r="C90" t="s">
        <v>1125</v>
      </c>
      <c r="D90" t="s">
        <v>157</v>
      </c>
      <c r="E90">
        <v>23360</v>
      </c>
      <c r="F90" t="s">
        <v>1126</v>
      </c>
    </row>
    <row r="91" spans="1:6">
      <c r="A91" t="s">
        <v>939</v>
      </c>
      <c r="B91" s="118">
        <v>21566</v>
      </c>
      <c r="C91" t="s">
        <v>628</v>
      </c>
      <c r="D91" t="s">
        <v>157</v>
      </c>
    </row>
    <row r="92" spans="1:6">
      <c r="A92" t="s">
        <v>2478</v>
      </c>
      <c r="B92" s="118">
        <v>4527</v>
      </c>
      <c r="C92" t="s">
        <v>2479</v>
      </c>
      <c r="D92" t="s">
        <v>157</v>
      </c>
    </row>
    <row r="93" spans="1:6">
      <c r="A93" t="s">
        <v>3002</v>
      </c>
      <c r="B93" s="118">
        <v>24491</v>
      </c>
      <c r="C93" t="s">
        <v>3003</v>
      </c>
      <c r="D93" t="s">
        <v>157</v>
      </c>
    </row>
    <row r="94" spans="1:6">
      <c r="A94" t="s">
        <v>3543</v>
      </c>
      <c r="B94" s="118">
        <v>29634</v>
      </c>
      <c r="C94" t="s">
        <v>2545</v>
      </c>
      <c r="D94" t="s">
        <v>157</v>
      </c>
    </row>
    <row r="95" spans="1:6">
      <c r="A95" t="s">
        <v>3330</v>
      </c>
      <c r="B95" s="118">
        <v>29279</v>
      </c>
      <c r="C95" t="s">
        <v>3331</v>
      </c>
      <c r="D95" t="s">
        <v>168</v>
      </c>
    </row>
    <row r="96" spans="1:6">
      <c r="A96" t="s">
        <v>1083</v>
      </c>
      <c r="B96" s="118">
        <v>23134</v>
      </c>
      <c r="D96" t="s">
        <v>157</v>
      </c>
    </row>
    <row r="97" spans="1:6">
      <c r="A97" t="s">
        <v>1464</v>
      </c>
      <c r="B97" s="118">
        <v>201</v>
      </c>
      <c r="C97" t="s">
        <v>1463</v>
      </c>
      <c r="D97" t="s">
        <v>157</v>
      </c>
    </row>
    <row r="98" spans="1:6">
      <c r="A98" t="s">
        <v>937</v>
      </c>
      <c r="B98" s="118">
        <v>21568</v>
      </c>
      <c r="C98" t="s">
        <v>938</v>
      </c>
      <c r="D98" t="s">
        <v>157</v>
      </c>
    </row>
    <row r="99" spans="1:6">
      <c r="A99" t="s">
        <v>5221</v>
      </c>
      <c r="B99" s="118">
        <v>25553</v>
      </c>
      <c r="C99" t="s">
        <v>1800</v>
      </c>
      <c r="D99" t="s">
        <v>157</v>
      </c>
      <c r="E99">
        <v>650</v>
      </c>
      <c r="F99" t="s">
        <v>1644</v>
      </c>
    </row>
    <row r="100" spans="1:6">
      <c r="A100" t="s">
        <v>332</v>
      </c>
      <c r="B100" s="118">
        <v>5114</v>
      </c>
      <c r="D100" t="s">
        <v>168</v>
      </c>
    </row>
    <row r="101" spans="1:6">
      <c r="A101" t="s">
        <v>1465</v>
      </c>
      <c r="B101" s="118">
        <v>1083</v>
      </c>
      <c r="D101" t="s">
        <v>157</v>
      </c>
    </row>
    <row r="102" spans="1:6">
      <c r="A102" t="s">
        <v>1466</v>
      </c>
      <c r="B102" s="118">
        <v>254</v>
      </c>
      <c r="C102" t="s">
        <v>1467</v>
      </c>
      <c r="D102" t="s">
        <v>157</v>
      </c>
    </row>
    <row r="103" spans="1:6">
      <c r="A103" t="s">
        <v>3538</v>
      </c>
      <c r="B103" s="118">
        <v>29637</v>
      </c>
      <c r="C103" t="s">
        <v>3320</v>
      </c>
      <c r="D103" t="s">
        <v>157</v>
      </c>
    </row>
    <row r="104" spans="1:6">
      <c r="A104" t="s">
        <v>3429</v>
      </c>
      <c r="B104" s="118">
        <v>29464</v>
      </c>
      <c r="C104" t="s">
        <v>3430</v>
      </c>
      <c r="D104" t="s">
        <v>168</v>
      </c>
    </row>
    <row r="105" spans="1:6">
      <c r="A105" t="s">
        <v>5585</v>
      </c>
      <c r="B105" s="118">
        <v>35611</v>
      </c>
      <c r="C105" t="s">
        <v>5586</v>
      </c>
      <c r="D105" t="s">
        <v>168</v>
      </c>
    </row>
    <row r="106" spans="1:6">
      <c r="A106" t="s">
        <v>2821</v>
      </c>
      <c r="B106" s="118">
        <v>23983</v>
      </c>
      <c r="C106" t="s">
        <v>2822</v>
      </c>
      <c r="D106" t="s">
        <v>157</v>
      </c>
    </row>
    <row r="107" spans="1:6">
      <c r="A107" t="s">
        <v>995</v>
      </c>
      <c r="B107" s="118">
        <v>23260</v>
      </c>
      <c r="C107" t="s">
        <v>996</v>
      </c>
      <c r="D107" t="s">
        <v>168</v>
      </c>
    </row>
    <row r="108" spans="1:6">
      <c r="A108" t="s">
        <v>4361</v>
      </c>
      <c r="B108" s="118">
        <v>30544</v>
      </c>
      <c r="C108" t="s">
        <v>4362</v>
      </c>
      <c r="D108" t="s">
        <v>157</v>
      </c>
    </row>
    <row r="109" spans="1:6">
      <c r="A109" t="s">
        <v>5118</v>
      </c>
      <c r="B109" s="118">
        <v>32269</v>
      </c>
      <c r="C109" t="s">
        <v>5119</v>
      </c>
      <c r="D109" t="s">
        <v>157</v>
      </c>
    </row>
    <row r="110" spans="1:6">
      <c r="A110" t="s">
        <v>5961</v>
      </c>
      <c r="B110" s="118">
        <v>41790</v>
      </c>
      <c r="D110" t="s">
        <v>157</v>
      </c>
    </row>
    <row r="111" spans="1:6">
      <c r="A111" t="s">
        <v>4732</v>
      </c>
      <c r="B111" s="118">
        <v>25295</v>
      </c>
      <c r="C111" t="s">
        <v>266</v>
      </c>
      <c r="D111" t="s">
        <v>157</v>
      </c>
    </row>
    <row r="112" spans="1:6">
      <c r="A112" t="s">
        <v>2657</v>
      </c>
      <c r="B112" s="118">
        <v>25046</v>
      </c>
      <c r="C112" t="s">
        <v>323</v>
      </c>
      <c r="D112" t="s">
        <v>168</v>
      </c>
    </row>
    <row r="113" spans="1:6">
      <c r="A113" t="s">
        <v>3431</v>
      </c>
      <c r="B113" s="118">
        <v>29469</v>
      </c>
      <c r="C113" t="s">
        <v>1217</v>
      </c>
      <c r="D113" t="s">
        <v>168</v>
      </c>
    </row>
    <row r="114" spans="1:6">
      <c r="A114" t="s">
        <v>3539</v>
      </c>
      <c r="B114" s="118">
        <v>29584</v>
      </c>
      <c r="C114" t="s">
        <v>3540</v>
      </c>
      <c r="D114" t="s">
        <v>157</v>
      </c>
    </row>
    <row r="115" spans="1:6">
      <c r="A115" t="s">
        <v>3432</v>
      </c>
      <c r="B115" s="118">
        <v>29463</v>
      </c>
      <c r="C115" t="s">
        <v>2545</v>
      </c>
      <c r="D115" t="s">
        <v>168</v>
      </c>
    </row>
    <row r="116" spans="1:6">
      <c r="A116" t="s">
        <v>3537</v>
      </c>
      <c r="B116" s="118">
        <v>29638</v>
      </c>
      <c r="C116" t="s">
        <v>1314</v>
      </c>
      <c r="D116" t="s">
        <v>157</v>
      </c>
    </row>
    <row r="117" spans="1:6">
      <c r="A117" t="s">
        <v>3619</v>
      </c>
      <c r="B117" s="118">
        <v>29795</v>
      </c>
      <c r="C117" t="s">
        <v>2876</v>
      </c>
      <c r="D117" t="s">
        <v>157</v>
      </c>
    </row>
    <row r="118" spans="1:6">
      <c r="A118" t="s">
        <v>3332</v>
      </c>
      <c r="B118" s="118">
        <v>29356</v>
      </c>
      <c r="C118" t="s">
        <v>402</v>
      </c>
      <c r="D118" t="s">
        <v>157</v>
      </c>
    </row>
    <row r="119" spans="1:6">
      <c r="A119" t="s">
        <v>6081</v>
      </c>
      <c r="B119" s="118">
        <v>42731</v>
      </c>
      <c r="C119" t="s">
        <v>6082</v>
      </c>
      <c r="D119" t="s">
        <v>157</v>
      </c>
    </row>
    <row r="120" spans="1:6">
      <c r="A120" t="s">
        <v>5283</v>
      </c>
      <c r="B120" s="118">
        <v>21572</v>
      </c>
      <c r="C120" t="s">
        <v>3782</v>
      </c>
      <c r="D120" t="s">
        <v>157</v>
      </c>
      <c r="E120">
        <v>31143</v>
      </c>
      <c r="F120" t="s">
        <v>4939</v>
      </c>
    </row>
    <row r="121" spans="1:6">
      <c r="A121" t="s">
        <v>5487</v>
      </c>
      <c r="B121" s="118">
        <v>35283</v>
      </c>
      <c r="C121" t="s">
        <v>1508</v>
      </c>
      <c r="D121" t="s">
        <v>157</v>
      </c>
    </row>
    <row r="122" spans="1:6">
      <c r="A122" t="s">
        <v>1085</v>
      </c>
      <c r="B122" s="118">
        <v>20418</v>
      </c>
      <c r="C122" t="s">
        <v>1086</v>
      </c>
      <c r="D122" t="s">
        <v>157</v>
      </c>
    </row>
    <row r="123" spans="1:6">
      <c r="A123" t="s">
        <v>3004</v>
      </c>
      <c r="B123" s="118">
        <v>24497</v>
      </c>
      <c r="C123" t="s">
        <v>3005</v>
      </c>
      <c r="D123" t="s">
        <v>157</v>
      </c>
    </row>
    <row r="124" spans="1:6">
      <c r="A124" t="s">
        <v>3134</v>
      </c>
      <c r="B124" s="118">
        <v>23369</v>
      </c>
      <c r="C124" t="s">
        <v>3135</v>
      </c>
      <c r="D124" t="s">
        <v>157</v>
      </c>
    </row>
    <row r="125" spans="1:6">
      <c r="A125" t="s">
        <v>1468</v>
      </c>
      <c r="B125" s="118">
        <v>2339</v>
      </c>
      <c r="C125" t="s">
        <v>421</v>
      </c>
      <c r="D125" t="s">
        <v>157</v>
      </c>
    </row>
    <row r="126" spans="1:6">
      <c r="A126" t="s">
        <v>4017</v>
      </c>
      <c r="B126" s="118">
        <v>4083</v>
      </c>
      <c r="C126" t="s">
        <v>4018</v>
      </c>
      <c r="D126" t="s">
        <v>157</v>
      </c>
    </row>
    <row r="127" spans="1:6">
      <c r="A127" t="s">
        <v>1469</v>
      </c>
      <c r="B127" s="118">
        <v>202</v>
      </c>
      <c r="C127" t="s">
        <v>1470</v>
      </c>
      <c r="D127" t="s">
        <v>157</v>
      </c>
    </row>
    <row r="128" spans="1:6">
      <c r="A128" t="s">
        <v>4021</v>
      </c>
      <c r="B128" s="118">
        <v>4074</v>
      </c>
      <c r="C128" t="s">
        <v>4022</v>
      </c>
      <c r="D128" t="s">
        <v>157</v>
      </c>
    </row>
    <row r="129" spans="1:4">
      <c r="A129" t="s">
        <v>346</v>
      </c>
      <c r="B129" s="118">
        <v>19166</v>
      </c>
      <c r="D129" t="s">
        <v>157</v>
      </c>
    </row>
    <row r="130" spans="1:4">
      <c r="A130" t="s">
        <v>4731</v>
      </c>
      <c r="B130" s="118">
        <v>3828</v>
      </c>
      <c r="C130" t="s">
        <v>299</v>
      </c>
      <c r="D130" t="s">
        <v>168</v>
      </c>
    </row>
    <row r="131" spans="1:4">
      <c r="A131" t="s">
        <v>4086</v>
      </c>
      <c r="B131" s="118">
        <v>3829</v>
      </c>
      <c r="C131" t="s">
        <v>266</v>
      </c>
      <c r="D131" t="s">
        <v>157</v>
      </c>
    </row>
    <row r="132" spans="1:4">
      <c r="A132" t="s">
        <v>4095</v>
      </c>
      <c r="B132" s="118">
        <v>3815</v>
      </c>
      <c r="C132" t="s">
        <v>4096</v>
      </c>
      <c r="D132" t="s">
        <v>157</v>
      </c>
    </row>
    <row r="133" spans="1:4">
      <c r="A133" t="s">
        <v>3433</v>
      </c>
      <c r="B133" s="118">
        <v>29462</v>
      </c>
      <c r="C133" t="s">
        <v>674</v>
      </c>
      <c r="D133" t="s">
        <v>157</v>
      </c>
    </row>
    <row r="134" spans="1:4">
      <c r="A134" t="s">
        <v>5573</v>
      </c>
      <c r="B134" s="118">
        <v>35592</v>
      </c>
      <c r="C134" t="s">
        <v>2589</v>
      </c>
      <c r="D134" t="s">
        <v>157</v>
      </c>
    </row>
    <row r="135" spans="1:4">
      <c r="A135" t="s">
        <v>935</v>
      </c>
      <c r="B135" s="118">
        <v>21575</v>
      </c>
      <c r="C135" t="s">
        <v>936</v>
      </c>
      <c r="D135" t="s">
        <v>157</v>
      </c>
    </row>
    <row r="136" spans="1:4">
      <c r="A136" t="s">
        <v>3188</v>
      </c>
      <c r="B136" s="118">
        <v>23412</v>
      </c>
      <c r="C136" t="s">
        <v>3189</v>
      </c>
      <c r="D136" t="s">
        <v>157</v>
      </c>
    </row>
    <row r="137" spans="1:4">
      <c r="A137" t="s">
        <v>4207</v>
      </c>
      <c r="B137" s="118">
        <v>30144</v>
      </c>
      <c r="C137" t="s">
        <v>402</v>
      </c>
      <c r="D137" t="s">
        <v>157</v>
      </c>
    </row>
    <row r="138" spans="1:4">
      <c r="A138" t="s">
        <v>6054</v>
      </c>
      <c r="B138" s="118">
        <v>42412</v>
      </c>
      <c r="C138" t="s">
        <v>6055</v>
      </c>
      <c r="D138" t="s">
        <v>157</v>
      </c>
    </row>
    <row r="139" spans="1:4">
      <c r="A139" t="s">
        <v>659</v>
      </c>
      <c r="B139" s="118">
        <v>22860</v>
      </c>
      <c r="C139" t="s">
        <v>660</v>
      </c>
      <c r="D139" t="s">
        <v>157</v>
      </c>
    </row>
    <row r="140" spans="1:4">
      <c r="A140" t="s">
        <v>4588</v>
      </c>
      <c r="B140" s="118">
        <v>31129</v>
      </c>
      <c r="C140" t="s">
        <v>2545</v>
      </c>
      <c r="D140" t="s">
        <v>157</v>
      </c>
    </row>
    <row r="141" spans="1:4">
      <c r="A141" t="s">
        <v>3434</v>
      </c>
      <c r="B141" s="118">
        <v>29438</v>
      </c>
      <c r="C141" t="s">
        <v>2560</v>
      </c>
      <c r="D141" t="s">
        <v>157</v>
      </c>
    </row>
    <row r="142" spans="1:4">
      <c r="A142" t="s">
        <v>933</v>
      </c>
      <c r="B142" s="118">
        <v>21578</v>
      </c>
      <c r="C142" t="s">
        <v>934</v>
      </c>
      <c r="D142" t="s">
        <v>157</v>
      </c>
    </row>
    <row r="143" spans="1:4">
      <c r="A143" t="s">
        <v>1471</v>
      </c>
      <c r="B143" s="118">
        <v>5110</v>
      </c>
      <c r="C143" t="s">
        <v>1472</v>
      </c>
      <c r="D143" t="s">
        <v>168</v>
      </c>
    </row>
    <row r="144" spans="1:4">
      <c r="A144" t="s">
        <v>1473</v>
      </c>
      <c r="B144" s="118">
        <v>356</v>
      </c>
      <c r="C144" t="s">
        <v>1474</v>
      </c>
      <c r="D144" t="s">
        <v>157</v>
      </c>
    </row>
    <row r="145" spans="1:4">
      <c r="A145" t="s">
        <v>5977</v>
      </c>
      <c r="B145" s="118">
        <v>41938</v>
      </c>
      <c r="C145" t="s">
        <v>5978</v>
      </c>
      <c r="D145" t="s">
        <v>157</v>
      </c>
    </row>
    <row r="146" spans="1:4">
      <c r="A146" t="s">
        <v>975</v>
      </c>
      <c r="B146" s="118">
        <v>20430</v>
      </c>
      <c r="C146" t="s">
        <v>976</v>
      </c>
      <c r="D146" t="s">
        <v>157</v>
      </c>
    </row>
    <row r="147" spans="1:4">
      <c r="A147" t="s">
        <v>1475</v>
      </c>
      <c r="B147" s="118">
        <v>361</v>
      </c>
      <c r="D147" t="s">
        <v>168</v>
      </c>
    </row>
    <row r="148" spans="1:4">
      <c r="A148" t="s">
        <v>1476</v>
      </c>
      <c r="B148" s="118">
        <v>362</v>
      </c>
      <c r="C148" t="s">
        <v>1477</v>
      </c>
      <c r="D148" t="s">
        <v>157</v>
      </c>
    </row>
    <row r="149" spans="1:4">
      <c r="A149" t="s">
        <v>4206</v>
      </c>
      <c r="B149" s="118">
        <v>30145</v>
      </c>
      <c r="C149" t="s">
        <v>182</v>
      </c>
      <c r="D149" t="s">
        <v>157</v>
      </c>
    </row>
    <row r="150" spans="1:4">
      <c r="A150" t="s">
        <v>1282</v>
      </c>
      <c r="B150" s="118">
        <v>25442</v>
      </c>
      <c r="C150" t="s">
        <v>1283</v>
      </c>
      <c r="D150" t="s">
        <v>168</v>
      </c>
    </row>
    <row r="151" spans="1:4">
      <c r="A151" t="s">
        <v>3536</v>
      </c>
      <c r="B151" s="118">
        <v>29612</v>
      </c>
      <c r="C151" t="s">
        <v>2871</v>
      </c>
      <c r="D151" t="s">
        <v>157</v>
      </c>
    </row>
    <row r="152" spans="1:4">
      <c r="A152" t="s">
        <v>1121</v>
      </c>
      <c r="B152" s="118">
        <v>23986</v>
      </c>
      <c r="C152" t="s">
        <v>1122</v>
      </c>
      <c r="D152" t="s">
        <v>157</v>
      </c>
    </row>
    <row r="153" spans="1:4">
      <c r="A153" t="s">
        <v>997</v>
      </c>
      <c r="B153" s="118">
        <v>23294</v>
      </c>
      <c r="C153" t="s">
        <v>998</v>
      </c>
      <c r="D153" t="s">
        <v>168</v>
      </c>
    </row>
    <row r="154" spans="1:4">
      <c r="A154" t="s">
        <v>3136</v>
      </c>
      <c r="B154" s="118">
        <v>23370</v>
      </c>
      <c r="C154" t="s">
        <v>402</v>
      </c>
      <c r="D154" t="s">
        <v>157</v>
      </c>
    </row>
    <row r="155" spans="1:4">
      <c r="A155" t="s">
        <v>401</v>
      </c>
      <c r="B155" s="118">
        <v>4225</v>
      </c>
      <c r="C155" t="s">
        <v>402</v>
      </c>
      <c r="D155" t="s">
        <v>168</v>
      </c>
    </row>
    <row r="156" spans="1:4">
      <c r="A156" t="s">
        <v>5146</v>
      </c>
      <c r="B156" s="118">
        <v>33868</v>
      </c>
      <c r="C156" t="s">
        <v>5147</v>
      </c>
      <c r="D156" t="s">
        <v>157</v>
      </c>
    </row>
    <row r="157" spans="1:4">
      <c r="A157" t="s">
        <v>4954</v>
      </c>
      <c r="B157" s="118">
        <v>956</v>
      </c>
      <c r="C157" t="s">
        <v>4955</v>
      </c>
      <c r="D157" t="s">
        <v>157</v>
      </c>
    </row>
    <row r="158" spans="1:4">
      <c r="A158" t="s">
        <v>5791</v>
      </c>
      <c r="B158" s="118">
        <v>39814</v>
      </c>
      <c r="C158" t="s">
        <v>3157</v>
      </c>
      <c r="D158" t="s">
        <v>157</v>
      </c>
    </row>
    <row r="159" spans="1:4">
      <c r="A159" t="s">
        <v>3137</v>
      </c>
      <c r="B159" s="118">
        <v>23371</v>
      </c>
      <c r="C159" t="s">
        <v>1140</v>
      </c>
      <c r="D159" t="s">
        <v>157</v>
      </c>
    </row>
    <row r="160" spans="1:4">
      <c r="A160" t="s">
        <v>5610</v>
      </c>
      <c r="B160" s="118">
        <v>35730</v>
      </c>
      <c r="C160" t="s">
        <v>1352</v>
      </c>
      <c r="D160" t="s">
        <v>157</v>
      </c>
    </row>
    <row r="161" spans="1:4">
      <c r="A161" t="s">
        <v>3156</v>
      </c>
      <c r="B161" s="118">
        <v>23390</v>
      </c>
      <c r="C161" t="s">
        <v>3157</v>
      </c>
      <c r="D161" t="s">
        <v>157</v>
      </c>
    </row>
    <row r="162" spans="1:4">
      <c r="A162" t="s">
        <v>3587</v>
      </c>
      <c r="B162" s="118">
        <v>29722</v>
      </c>
      <c r="C162" t="s">
        <v>3588</v>
      </c>
      <c r="D162" t="s">
        <v>157</v>
      </c>
    </row>
    <row r="163" spans="1:4">
      <c r="A163" t="s">
        <v>3006</v>
      </c>
      <c r="B163" s="118">
        <v>24500</v>
      </c>
      <c r="C163" t="s">
        <v>1242</v>
      </c>
      <c r="D163" t="s">
        <v>168</v>
      </c>
    </row>
    <row r="164" spans="1:4">
      <c r="A164" t="s">
        <v>2656</v>
      </c>
      <c r="B164" s="118">
        <v>25049</v>
      </c>
      <c r="C164" t="s">
        <v>1366</v>
      </c>
      <c r="D164" t="s">
        <v>157</v>
      </c>
    </row>
    <row r="165" spans="1:4">
      <c r="A165" t="s">
        <v>4661</v>
      </c>
      <c r="B165" s="118">
        <v>4437</v>
      </c>
      <c r="C165" t="s">
        <v>2479</v>
      </c>
      <c r="D165" t="s">
        <v>157</v>
      </c>
    </row>
    <row r="166" spans="1:4">
      <c r="A166" t="s">
        <v>1478</v>
      </c>
      <c r="B166" s="118">
        <v>21</v>
      </c>
      <c r="C166" t="s">
        <v>1479</v>
      </c>
      <c r="D166" t="s">
        <v>157</v>
      </c>
    </row>
    <row r="167" spans="1:4">
      <c r="A167" t="s">
        <v>3007</v>
      </c>
      <c r="B167" s="118">
        <v>24501</v>
      </c>
      <c r="C167" t="s">
        <v>1410</v>
      </c>
      <c r="D167" t="s">
        <v>168</v>
      </c>
    </row>
    <row r="168" spans="1:4">
      <c r="A168" t="s">
        <v>5992</v>
      </c>
      <c r="B168" s="118">
        <v>42002</v>
      </c>
      <c r="C168" t="s">
        <v>3041</v>
      </c>
      <c r="D168" t="s">
        <v>157</v>
      </c>
    </row>
    <row r="169" spans="1:4">
      <c r="A169" t="s">
        <v>5802</v>
      </c>
      <c r="B169" s="118">
        <v>40598</v>
      </c>
      <c r="C169" t="s">
        <v>3041</v>
      </c>
      <c r="D169" t="s">
        <v>157</v>
      </c>
    </row>
    <row r="170" spans="1:4">
      <c r="A170" t="s">
        <v>3008</v>
      </c>
      <c r="B170" s="118">
        <v>24502</v>
      </c>
      <c r="C170" t="s">
        <v>3009</v>
      </c>
      <c r="D170" t="s">
        <v>157</v>
      </c>
    </row>
    <row r="171" spans="1:4">
      <c r="A171" t="s">
        <v>4205</v>
      </c>
      <c r="B171" s="118">
        <v>30155</v>
      </c>
      <c r="C171" t="s">
        <v>3130</v>
      </c>
      <c r="D171" t="s">
        <v>157</v>
      </c>
    </row>
    <row r="172" spans="1:4">
      <c r="A172" t="s">
        <v>3010</v>
      </c>
      <c r="B172" s="118">
        <v>24503</v>
      </c>
      <c r="C172" t="s">
        <v>3011</v>
      </c>
      <c r="D172" t="s">
        <v>157</v>
      </c>
    </row>
    <row r="173" spans="1:4">
      <c r="A173" t="s">
        <v>3190</v>
      </c>
      <c r="B173" s="118">
        <v>23413</v>
      </c>
      <c r="C173" t="s">
        <v>3191</v>
      </c>
      <c r="D173" t="s">
        <v>157</v>
      </c>
    </row>
    <row r="174" spans="1:4">
      <c r="A174" t="s">
        <v>4729</v>
      </c>
      <c r="B174" s="118">
        <v>24504</v>
      </c>
      <c r="C174" t="s">
        <v>4730</v>
      </c>
      <c r="D174" t="s">
        <v>157</v>
      </c>
    </row>
    <row r="175" spans="1:4">
      <c r="A175" t="s">
        <v>4735</v>
      </c>
      <c r="B175" s="118">
        <v>24027</v>
      </c>
      <c r="C175" t="s">
        <v>1393</v>
      </c>
      <c r="D175" t="s">
        <v>168</v>
      </c>
    </row>
    <row r="176" spans="1:4">
      <c r="A176" t="s">
        <v>6029</v>
      </c>
      <c r="B176" s="118">
        <v>42158</v>
      </c>
      <c r="C176" t="s">
        <v>6030</v>
      </c>
      <c r="D176" t="s">
        <v>157</v>
      </c>
    </row>
    <row r="177" spans="1:4">
      <c r="A177" t="s">
        <v>430</v>
      </c>
      <c r="B177" s="118">
        <v>20425</v>
      </c>
      <c r="C177" t="s">
        <v>431</v>
      </c>
      <c r="D177" t="s">
        <v>157</v>
      </c>
    </row>
    <row r="178" spans="1:4">
      <c r="A178" t="s">
        <v>2823</v>
      </c>
      <c r="B178" s="118">
        <v>23993</v>
      </c>
      <c r="C178" t="s">
        <v>182</v>
      </c>
      <c r="D178" t="s">
        <v>157</v>
      </c>
    </row>
    <row r="179" spans="1:4">
      <c r="A179" t="s">
        <v>3083</v>
      </c>
      <c r="B179" s="118">
        <v>23295</v>
      </c>
      <c r="C179" t="s">
        <v>1264</v>
      </c>
      <c r="D179" t="s">
        <v>168</v>
      </c>
    </row>
    <row r="180" spans="1:4">
      <c r="A180" t="s">
        <v>410</v>
      </c>
      <c r="B180" s="118">
        <v>20404</v>
      </c>
      <c r="C180" t="s">
        <v>411</v>
      </c>
      <c r="D180" t="s">
        <v>168</v>
      </c>
    </row>
    <row r="181" spans="1:4">
      <c r="A181" t="s">
        <v>931</v>
      </c>
      <c r="B181" s="118">
        <v>21582</v>
      </c>
      <c r="C181" t="s">
        <v>932</v>
      </c>
      <c r="D181" t="s">
        <v>157</v>
      </c>
    </row>
    <row r="182" spans="1:4">
      <c r="A182" t="s">
        <v>1480</v>
      </c>
      <c r="B182" s="118">
        <v>281</v>
      </c>
      <c r="C182" t="s">
        <v>1481</v>
      </c>
      <c r="D182" t="s">
        <v>157</v>
      </c>
    </row>
    <row r="183" spans="1:4">
      <c r="A183" t="s">
        <v>1482</v>
      </c>
      <c r="B183" s="118">
        <v>580</v>
      </c>
      <c r="C183" t="s">
        <v>1483</v>
      </c>
      <c r="D183" t="s">
        <v>157</v>
      </c>
    </row>
    <row r="184" spans="1:4">
      <c r="A184" t="s">
        <v>1566</v>
      </c>
      <c r="B184" s="118">
        <v>5163</v>
      </c>
      <c r="C184" t="s">
        <v>1567</v>
      </c>
      <c r="D184" t="s">
        <v>157</v>
      </c>
    </row>
    <row r="185" spans="1:4">
      <c r="A185" t="s">
        <v>929</v>
      </c>
      <c r="B185" s="118">
        <v>21585</v>
      </c>
      <c r="C185" t="s">
        <v>930</v>
      </c>
      <c r="D185" t="s">
        <v>157</v>
      </c>
    </row>
    <row r="186" spans="1:4">
      <c r="A186" t="s">
        <v>4204</v>
      </c>
      <c r="B186" s="118">
        <v>30158</v>
      </c>
      <c r="C186" t="s">
        <v>500</v>
      </c>
      <c r="D186" t="s">
        <v>157</v>
      </c>
    </row>
    <row r="187" spans="1:4">
      <c r="A187" t="s">
        <v>4061</v>
      </c>
      <c r="B187" s="118">
        <v>3927</v>
      </c>
      <c r="C187" t="s">
        <v>4062</v>
      </c>
      <c r="D187" t="s">
        <v>157</v>
      </c>
    </row>
    <row r="188" spans="1:4">
      <c r="A188" t="s">
        <v>2832</v>
      </c>
      <c r="B188" s="118">
        <v>24031</v>
      </c>
      <c r="C188" t="s">
        <v>2833</v>
      </c>
      <c r="D188" t="s">
        <v>168</v>
      </c>
    </row>
    <row r="189" spans="1:4">
      <c r="A189" t="s">
        <v>2505</v>
      </c>
      <c r="B189" s="118">
        <v>19165</v>
      </c>
      <c r="C189" t="s">
        <v>2506</v>
      </c>
      <c r="D189" t="s">
        <v>157</v>
      </c>
    </row>
    <row r="190" spans="1:4">
      <c r="A190" t="s">
        <v>928</v>
      </c>
      <c r="B190" s="118">
        <v>21594</v>
      </c>
      <c r="C190" t="s">
        <v>576</v>
      </c>
      <c r="D190" t="s">
        <v>157</v>
      </c>
    </row>
    <row r="191" spans="1:4">
      <c r="A191" t="s">
        <v>2299</v>
      </c>
      <c r="B191" s="118">
        <v>675</v>
      </c>
      <c r="C191" t="s">
        <v>444</v>
      </c>
      <c r="D191" t="s">
        <v>157</v>
      </c>
    </row>
    <row r="192" spans="1:4">
      <c r="A192" t="s">
        <v>3974</v>
      </c>
      <c r="B192" s="118">
        <v>4327</v>
      </c>
      <c r="C192" t="s">
        <v>2669</v>
      </c>
      <c r="D192" t="s">
        <v>157</v>
      </c>
    </row>
    <row r="193" spans="1:6">
      <c r="A193" t="s">
        <v>5803</v>
      </c>
      <c r="B193" s="118">
        <v>40597</v>
      </c>
      <c r="C193" t="s">
        <v>994</v>
      </c>
      <c r="D193" t="s">
        <v>157</v>
      </c>
    </row>
    <row r="194" spans="1:6">
      <c r="A194" t="s">
        <v>4202</v>
      </c>
      <c r="B194" s="118">
        <v>30159</v>
      </c>
      <c r="C194" t="s">
        <v>4203</v>
      </c>
      <c r="D194" t="s">
        <v>157</v>
      </c>
    </row>
    <row r="195" spans="1:6">
      <c r="A195" t="s">
        <v>3012</v>
      </c>
      <c r="B195" s="118">
        <v>24505</v>
      </c>
      <c r="C195" t="s">
        <v>3013</v>
      </c>
      <c r="D195" t="s">
        <v>157</v>
      </c>
    </row>
    <row r="196" spans="1:6">
      <c r="A196" t="s">
        <v>3435</v>
      </c>
      <c r="B196" s="118">
        <v>29440</v>
      </c>
      <c r="C196" t="s">
        <v>3411</v>
      </c>
      <c r="D196" t="s">
        <v>168</v>
      </c>
    </row>
    <row r="197" spans="1:6">
      <c r="A197" t="s">
        <v>5313</v>
      </c>
      <c r="B197" s="118">
        <v>1027</v>
      </c>
      <c r="D197" t="s">
        <v>168</v>
      </c>
      <c r="E197">
        <v>1009</v>
      </c>
      <c r="F197" t="s">
        <v>4872</v>
      </c>
    </row>
    <row r="198" spans="1:6">
      <c r="A198" t="s">
        <v>4909</v>
      </c>
      <c r="B198" s="118">
        <v>1028</v>
      </c>
      <c r="C198" t="s">
        <v>4910</v>
      </c>
      <c r="D198" t="s">
        <v>157</v>
      </c>
    </row>
    <row r="199" spans="1:6">
      <c r="A199" t="s">
        <v>4363</v>
      </c>
      <c r="B199" s="118">
        <v>30573</v>
      </c>
      <c r="D199" t="s">
        <v>157</v>
      </c>
    </row>
    <row r="200" spans="1:6">
      <c r="A200" t="s">
        <v>4200</v>
      </c>
      <c r="B200" s="118">
        <v>30161</v>
      </c>
      <c r="C200" t="s">
        <v>4201</v>
      </c>
      <c r="D200" t="s">
        <v>168</v>
      </c>
    </row>
    <row r="201" spans="1:6">
      <c r="A201" t="s">
        <v>2834</v>
      </c>
      <c r="B201" s="118">
        <v>24032</v>
      </c>
      <c r="C201" t="s">
        <v>1184</v>
      </c>
      <c r="D201" t="s">
        <v>157</v>
      </c>
    </row>
    <row r="202" spans="1:6">
      <c r="A202" t="s">
        <v>926</v>
      </c>
      <c r="B202" s="118">
        <v>21598</v>
      </c>
      <c r="C202" t="s">
        <v>927</v>
      </c>
      <c r="D202" t="s">
        <v>157</v>
      </c>
    </row>
    <row r="203" spans="1:6">
      <c r="A203" t="s">
        <v>4364</v>
      </c>
      <c r="B203" s="118">
        <v>30542</v>
      </c>
      <c r="C203" t="s">
        <v>1318</v>
      </c>
      <c r="D203" t="s">
        <v>157</v>
      </c>
    </row>
    <row r="204" spans="1:6">
      <c r="A204" t="s">
        <v>4801</v>
      </c>
      <c r="B204" s="118">
        <v>31481</v>
      </c>
      <c r="C204" t="s">
        <v>4802</v>
      </c>
      <c r="D204" t="s">
        <v>157</v>
      </c>
    </row>
    <row r="205" spans="1:6">
      <c r="A205" t="s">
        <v>1564</v>
      </c>
      <c r="B205" s="118">
        <v>729</v>
      </c>
      <c r="C205" t="s">
        <v>1565</v>
      </c>
      <c r="D205" t="s">
        <v>157</v>
      </c>
    </row>
    <row r="206" spans="1:6">
      <c r="A206" t="s">
        <v>1562</v>
      </c>
      <c r="B206" s="118">
        <v>1010</v>
      </c>
      <c r="C206" t="s">
        <v>1563</v>
      </c>
      <c r="D206" t="s">
        <v>157</v>
      </c>
    </row>
    <row r="207" spans="1:6">
      <c r="A207" t="s">
        <v>3436</v>
      </c>
      <c r="B207" s="118">
        <v>29453</v>
      </c>
      <c r="C207" t="s">
        <v>3437</v>
      </c>
      <c r="D207" t="s">
        <v>157</v>
      </c>
    </row>
    <row r="208" spans="1:6">
      <c r="A208" t="s">
        <v>1560</v>
      </c>
      <c r="B208" s="118">
        <v>3172</v>
      </c>
      <c r="C208" t="s">
        <v>1561</v>
      </c>
      <c r="D208" t="s">
        <v>157</v>
      </c>
    </row>
    <row r="209" spans="1:6">
      <c r="A209" t="s">
        <v>4198</v>
      </c>
      <c r="B209" s="118">
        <v>30162</v>
      </c>
      <c r="C209" t="s">
        <v>4199</v>
      </c>
      <c r="D209" t="s">
        <v>157</v>
      </c>
    </row>
    <row r="210" spans="1:6">
      <c r="A210" t="s">
        <v>726</v>
      </c>
      <c r="B210" s="118">
        <v>23184</v>
      </c>
      <c r="C210" t="s">
        <v>727</v>
      </c>
      <c r="D210" t="s">
        <v>157</v>
      </c>
    </row>
    <row r="211" spans="1:6">
      <c r="A211" t="s">
        <v>4902</v>
      </c>
      <c r="B211" s="118">
        <v>1038</v>
      </c>
      <c r="C211" t="s">
        <v>2016</v>
      </c>
      <c r="D211" t="s">
        <v>157</v>
      </c>
    </row>
    <row r="212" spans="1:6">
      <c r="A212" t="s">
        <v>4197</v>
      </c>
      <c r="B212" s="118">
        <v>30163</v>
      </c>
      <c r="C212" t="s">
        <v>2016</v>
      </c>
      <c r="D212" t="s">
        <v>157</v>
      </c>
    </row>
    <row r="213" spans="1:6">
      <c r="A213" t="s">
        <v>4124</v>
      </c>
      <c r="B213" s="118">
        <v>3748</v>
      </c>
      <c r="C213" t="s">
        <v>4125</v>
      </c>
      <c r="D213" t="s">
        <v>157</v>
      </c>
    </row>
    <row r="214" spans="1:6">
      <c r="A214" t="s">
        <v>1558</v>
      </c>
      <c r="B214" s="118">
        <v>5082</v>
      </c>
      <c r="C214" t="s">
        <v>1559</v>
      </c>
      <c r="D214" t="s">
        <v>157</v>
      </c>
    </row>
    <row r="215" spans="1:6">
      <c r="A215" t="s">
        <v>5223</v>
      </c>
      <c r="B215" s="118">
        <v>25540</v>
      </c>
      <c r="D215" t="s">
        <v>157</v>
      </c>
      <c r="E215">
        <v>5082</v>
      </c>
      <c r="F215" t="s">
        <v>1558</v>
      </c>
    </row>
    <row r="216" spans="1:6">
      <c r="A216" t="s">
        <v>3688</v>
      </c>
      <c r="B216" s="118">
        <v>21602</v>
      </c>
      <c r="C216" t="s">
        <v>1314</v>
      </c>
      <c r="D216" t="s">
        <v>157</v>
      </c>
    </row>
    <row r="217" spans="1:6">
      <c r="A217" t="s">
        <v>3687</v>
      </c>
      <c r="B217" s="118">
        <v>21604</v>
      </c>
      <c r="C217" t="s">
        <v>299</v>
      </c>
      <c r="D217" t="s">
        <v>168</v>
      </c>
    </row>
    <row r="218" spans="1:6">
      <c r="A218" t="s">
        <v>5148</v>
      </c>
      <c r="B218" s="118">
        <v>33875</v>
      </c>
      <c r="C218" t="s">
        <v>5149</v>
      </c>
      <c r="D218" t="s">
        <v>157</v>
      </c>
    </row>
    <row r="219" spans="1:6">
      <c r="A219" t="s">
        <v>5020</v>
      </c>
      <c r="B219" s="118">
        <v>797</v>
      </c>
      <c r="C219" t="s">
        <v>1746</v>
      </c>
      <c r="D219" t="s">
        <v>157</v>
      </c>
    </row>
    <row r="220" spans="1:6">
      <c r="A220" t="s">
        <v>2835</v>
      </c>
      <c r="B220" s="118">
        <v>24033</v>
      </c>
      <c r="C220" t="s">
        <v>2758</v>
      </c>
      <c r="D220" t="s">
        <v>157</v>
      </c>
    </row>
    <row r="221" spans="1:6">
      <c r="A221" t="s">
        <v>1279</v>
      </c>
      <c r="B221" s="118">
        <v>25443</v>
      </c>
      <c r="C221" t="s">
        <v>1280</v>
      </c>
      <c r="D221" t="s">
        <v>157</v>
      </c>
      <c r="E221">
        <v>4103</v>
      </c>
      <c r="F221" t="s">
        <v>1281</v>
      </c>
    </row>
    <row r="222" spans="1:6">
      <c r="A222" t="s">
        <v>1293</v>
      </c>
      <c r="B222" s="118">
        <v>26422</v>
      </c>
      <c r="C222" t="s">
        <v>1294</v>
      </c>
      <c r="D222" t="s">
        <v>157</v>
      </c>
    </row>
    <row r="223" spans="1:6">
      <c r="A223" t="s">
        <v>2824</v>
      </c>
      <c r="B223" s="118">
        <v>23994</v>
      </c>
      <c r="C223" t="s">
        <v>2825</v>
      </c>
      <c r="D223" t="s">
        <v>157</v>
      </c>
    </row>
    <row r="224" spans="1:6">
      <c r="A224" t="s">
        <v>3628</v>
      </c>
      <c r="B224" s="118">
        <v>29907</v>
      </c>
      <c r="C224" t="s">
        <v>3629</v>
      </c>
      <c r="D224" t="s">
        <v>157</v>
      </c>
    </row>
    <row r="225" spans="1:4">
      <c r="A225" t="s">
        <v>3626</v>
      </c>
      <c r="B225" s="118">
        <v>29874</v>
      </c>
      <c r="C225" t="s">
        <v>3627</v>
      </c>
      <c r="D225" t="s">
        <v>168</v>
      </c>
    </row>
    <row r="226" spans="1:4">
      <c r="A226" t="s">
        <v>4365</v>
      </c>
      <c r="B226" s="118">
        <v>30537</v>
      </c>
      <c r="C226" t="s">
        <v>4358</v>
      </c>
      <c r="D226" t="s">
        <v>157</v>
      </c>
    </row>
    <row r="227" spans="1:4">
      <c r="A227" t="s">
        <v>3618</v>
      </c>
      <c r="B227" s="118">
        <v>29800</v>
      </c>
      <c r="C227" t="s">
        <v>296</v>
      </c>
      <c r="D227" t="s">
        <v>157</v>
      </c>
    </row>
    <row r="228" spans="1:4">
      <c r="A228" t="s">
        <v>6198</v>
      </c>
      <c r="B228" s="118">
        <v>847</v>
      </c>
      <c r="C228" t="s">
        <v>938</v>
      </c>
      <c r="D228" t="s">
        <v>168</v>
      </c>
    </row>
    <row r="229" spans="1:4">
      <c r="A229" t="s">
        <v>5993</v>
      </c>
      <c r="B229" s="118">
        <v>42004</v>
      </c>
      <c r="C229" t="s">
        <v>5994</v>
      </c>
      <c r="D229" t="s">
        <v>157</v>
      </c>
    </row>
    <row r="230" spans="1:4">
      <c r="A230" t="s">
        <v>2836</v>
      </c>
      <c r="B230" s="118">
        <v>24038</v>
      </c>
      <c r="C230" t="s">
        <v>182</v>
      </c>
      <c r="D230" t="s">
        <v>157</v>
      </c>
    </row>
    <row r="231" spans="1:4">
      <c r="A231" t="s">
        <v>2826</v>
      </c>
      <c r="B231" s="118">
        <v>23995</v>
      </c>
      <c r="C231" t="s">
        <v>182</v>
      </c>
      <c r="D231" t="s">
        <v>168</v>
      </c>
    </row>
    <row r="232" spans="1:4">
      <c r="A232" t="s">
        <v>1556</v>
      </c>
      <c r="B232" s="118">
        <v>2936</v>
      </c>
      <c r="C232" t="s">
        <v>1557</v>
      </c>
      <c r="D232" t="s">
        <v>157</v>
      </c>
    </row>
    <row r="233" spans="1:4">
      <c r="A233" t="s">
        <v>3686</v>
      </c>
      <c r="B233" s="118">
        <v>21606</v>
      </c>
      <c r="D233" t="s">
        <v>157</v>
      </c>
    </row>
    <row r="234" spans="1:4">
      <c r="A234" t="s">
        <v>925</v>
      </c>
      <c r="B234" s="118">
        <v>21608</v>
      </c>
      <c r="C234" t="s">
        <v>576</v>
      </c>
      <c r="D234" t="s">
        <v>157</v>
      </c>
    </row>
    <row r="235" spans="1:4">
      <c r="A235" t="s">
        <v>353</v>
      </c>
      <c r="B235" s="118">
        <v>19183</v>
      </c>
      <c r="D235" t="s">
        <v>157</v>
      </c>
    </row>
    <row r="236" spans="1:4">
      <c r="A236" t="s">
        <v>3685</v>
      </c>
      <c r="B236" s="118">
        <v>21610</v>
      </c>
      <c r="C236" t="s">
        <v>628</v>
      </c>
      <c r="D236" t="s">
        <v>157</v>
      </c>
    </row>
    <row r="237" spans="1:4">
      <c r="A237" t="s">
        <v>5031</v>
      </c>
      <c r="B237" s="118">
        <v>759</v>
      </c>
      <c r="C237" t="s">
        <v>1657</v>
      </c>
      <c r="D237" t="s">
        <v>157</v>
      </c>
    </row>
    <row r="238" spans="1:4">
      <c r="A238" t="s">
        <v>5248</v>
      </c>
      <c r="B238" s="118">
        <v>27331</v>
      </c>
      <c r="C238" t="s">
        <v>5249</v>
      </c>
      <c r="D238" t="s">
        <v>168</v>
      </c>
    </row>
    <row r="239" spans="1:4">
      <c r="A239" t="s">
        <v>5331</v>
      </c>
      <c r="B239" s="118">
        <v>34110</v>
      </c>
      <c r="C239" t="s">
        <v>5332</v>
      </c>
      <c r="D239" t="s">
        <v>157</v>
      </c>
    </row>
    <row r="240" spans="1:4">
      <c r="A240" t="s">
        <v>3174</v>
      </c>
      <c r="B240" s="118">
        <v>23401</v>
      </c>
      <c r="C240" t="s">
        <v>3157</v>
      </c>
      <c r="D240" t="s">
        <v>157</v>
      </c>
    </row>
    <row r="241" spans="1:4">
      <c r="A241" t="s">
        <v>999</v>
      </c>
      <c r="B241" s="118">
        <v>23307</v>
      </c>
      <c r="C241" t="s">
        <v>1000</v>
      </c>
      <c r="D241" t="s">
        <v>157</v>
      </c>
    </row>
    <row r="242" spans="1:4">
      <c r="A242" t="s">
        <v>3326</v>
      </c>
      <c r="B242" s="118">
        <v>22872</v>
      </c>
      <c r="C242" t="s">
        <v>3327</v>
      </c>
      <c r="D242" t="s">
        <v>168</v>
      </c>
    </row>
    <row r="243" spans="1:4">
      <c r="A243" t="s">
        <v>6106</v>
      </c>
      <c r="B243" s="118">
        <v>42927</v>
      </c>
      <c r="C243" t="s">
        <v>6107</v>
      </c>
      <c r="D243" t="s">
        <v>157</v>
      </c>
    </row>
    <row r="244" spans="1:4">
      <c r="A244" t="s">
        <v>1554</v>
      </c>
      <c r="B244" s="118">
        <v>279</v>
      </c>
      <c r="C244" t="s">
        <v>1555</v>
      </c>
      <c r="D244" t="s">
        <v>157</v>
      </c>
    </row>
    <row r="245" spans="1:4">
      <c r="A245" t="s">
        <v>4733</v>
      </c>
      <c r="B245" s="118">
        <v>24039</v>
      </c>
      <c r="C245" t="s">
        <v>4734</v>
      </c>
      <c r="D245" t="s">
        <v>157</v>
      </c>
    </row>
    <row r="246" spans="1:4">
      <c r="A246" t="s">
        <v>1552</v>
      </c>
      <c r="B246" s="118">
        <v>720</v>
      </c>
      <c r="C246" t="s">
        <v>1553</v>
      </c>
      <c r="D246" t="s">
        <v>168</v>
      </c>
    </row>
    <row r="247" spans="1:4">
      <c r="A247" t="s">
        <v>1550</v>
      </c>
      <c r="B247" s="118">
        <v>721</v>
      </c>
      <c r="C247" t="s">
        <v>1551</v>
      </c>
      <c r="D247" t="s">
        <v>157</v>
      </c>
    </row>
    <row r="248" spans="1:4">
      <c r="A248" t="s">
        <v>2443</v>
      </c>
      <c r="B248" s="118">
        <v>4286</v>
      </c>
      <c r="C248" t="s">
        <v>2444</v>
      </c>
      <c r="D248" t="s">
        <v>157</v>
      </c>
    </row>
    <row r="249" spans="1:4">
      <c r="A249" t="s">
        <v>3438</v>
      </c>
      <c r="B249" s="118">
        <v>29450</v>
      </c>
      <c r="C249" t="s">
        <v>3439</v>
      </c>
      <c r="D249" t="s">
        <v>157</v>
      </c>
    </row>
    <row r="250" spans="1:4">
      <c r="A250" t="s">
        <v>3138</v>
      </c>
      <c r="B250" s="118">
        <v>23373</v>
      </c>
      <c r="C250" t="s">
        <v>1314</v>
      </c>
      <c r="D250" t="s">
        <v>157</v>
      </c>
    </row>
    <row r="251" spans="1:4">
      <c r="A251" t="s">
        <v>732</v>
      </c>
      <c r="B251" s="118">
        <v>4236</v>
      </c>
      <c r="C251" t="s">
        <v>733</v>
      </c>
      <c r="D251" t="s">
        <v>168</v>
      </c>
    </row>
    <row r="252" spans="1:4">
      <c r="A252" t="s">
        <v>924</v>
      </c>
      <c r="B252" s="118">
        <v>21613</v>
      </c>
      <c r="C252" t="s">
        <v>619</v>
      </c>
      <c r="D252" t="s">
        <v>157</v>
      </c>
    </row>
    <row r="253" spans="1:4">
      <c r="A253" t="s">
        <v>4586</v>
      </c>
      <c r="B253" s="118">
        <v>31123</v>
      </c>
      <c r="C253" t="s">
        <v>4587</v>
      </c>
      <c r="D253" t="s">
        <v>157</v>
      </c>
    </row>
    <row r="254" spans="1:4">
      <c r="A254" t="s">
        <v>4195</v>
      </c>
      <c r="B254" s="118">
        <v>30169</v>
      </c>
      <c r="C254" t="s">
        <v>4196</v>
      </c>
      <c r="D254" t="s">
        <v>168</v>
      </c>
    </row>
    <row r="255" spans="1:4">
      <c r="A255" t="s">
        <v>4366</v>
      </c>
      <c r="B255" s="118">
        <v>30576</v>
      </c>
      <c r="C255" t="s">
        <v>4367</v>
      </c>
      <c r="D255" t="s">
        <v>157</v>
      </c>
    </row>
    <row r="256" spans="1:4">
      <c r="A256" t="s">
        <v>1548</v>
      </c>
      <c r="B256" s="118">
        <v>748</v>
      </c>
      <c r="C256" t="s">
        <v>1549</v>
      </c>
      <c r="D256" t="s">
        <v>157</v>
      </c>
    </row>
    <row r="257" spans="1:4">
      <c r="A257" t="s">
        <v>4921</v>
      </c>
      <c r="B257" s="118">
        <v>996</v>
      </c>
      <c r="D257" t="s">
        <v>157</v>
      </c>
    </row>
    <row r="258" spans="1:4">
      <c r="A258" t="s">
        <v>499</v>
      </c>
      <c r="B258" s="118">
        <v>21617</v>
      </c>
      <c r="C258" t="s">
        <v>500</v>
      </c>
      <c r="D258" t="s">
        <v>168</v>
      </c>
    </row>
    <row r="259" spans="1:4">
      <c r="A259" t="s">
        <v>3333</v>
      </c>
      <c r="B259" s="118">
        <v>29319</v>
      </c>
      <c r="C259" t="s">
        <v>2419</v>
      </c>
      <c r="D259" t="s">
        <v>157</v>
      </c>
    </row>
    <row r="260" spans="1:4">
      <c r="A260" t="s">
        <v>3684</v>
      </c>
      <c r="B260" s="118">
        <v>21618</v>
      </c>
      <c r="C260" t="s">
        <v>299</v>
      </c>
      <c r="D260" t="s">
        <v>168</v>
      </c>
    </row>
    <row r="261" spans="1:4">
      <c r="A261" t="s">
        <v>717</v>
      </c>
      <c r="B261" s="118">
        <v>23171</v>
      </c>
      <c r="C261" t="s">
        <v>718</v>
      </c>
      <c r="D261" t="s">
        <v>157</v>
      </c>
    </row>
    <row r="262" spans="1:4">
      <c r="A262" t="s">
        <v>5150</v>
      </c>
      <c r="B262" s="118">
        <v>33879</v>
      </c>
      <c r="C262" t="s">
        <v>2562</v>
      </c>
      <c r="D262" t="s">
        <v>157</v>
      </c>
    </row>
    <row r="263" spans="1:4">
      <c r="A263" t="s">
        <v>4807</v>
      </c>
      <c r="B263" s="118">
        <v>31300</v>
      </c>
      <c r="C263" t="s">
        <v>4808</v>
      </c>
      <c r="D263" t="s">
        <v>157</v>
      </c>
    </row>
    <row r="264" spans="1:4">
      <c r="A264" t="s">
        <v>5737</v>
      </c>
      <c r="B264" s="118">
        <v>39564</v>
      </c>
      <c r="C264" t="s">
        <v>5738</v>
      </c>
      <c r="D264" t="s">
        <v>157</v>
      </c>
    </row>
    <row r="265" spans="1:4">
      <c r="A265" t="s">
        <v>4792</v>
      </c>
      <c r="B265" s="118">
        <v>31301</v>
      </c>
      <c r="C265" t="s">
        <v>3403</v>
      </c>
      <c r="D265" t="s">
        <v>157</v>
      </c>
    </row>
    <row r="266" spans="1:4">
      <c r="A266" t="s">
        <v>352</v>
      </c>
      <c r="B266" s="118">
        <v>19182</v>
      </c>
      <c r="D266" t="s">
        <v>157</v>
      </c>
    </row>
    <row r="267" spans="1:4">
      <c r="A267" t="s">
        <v>3014</v>
      </c>
      <c r="B267" s="118">
        <v>24516</v>
      </c>
      <c r="C267" t="s">
        <v>3015</v>
      </c>
      <c r="D267" t="s">
        <v>157</v>
      </c>
    </row>
    <row r="268" spans="1:4">
      <c r="A268" t="s">
        <v>1277</v>
      </c>
      <c r="B268" s="118">
        <v>25444</v>
      </c>
      <c r="C268" t="s">
        <v>1278</v>
      </c>
      <c r="D268" t="s">
        <v>168</v>
      </c>
    </row>
    <row r="269" spans="1:4">
      <c r="A269" t="s">
        <v>3534</v>
      </c>
      <c r="B269" s="118">
        <v>29617</v>
      </c>
      <c r="C269" t="s">
        <v>3535</v>
      </c>
      <c r="D269" t="s">
        <v>157</v>
      </c>
    </row>
    <row r="270" spans="1:4">
      <c r="A270" t="s">
        <v>1546</v>
      </c>
      <c r="B270" s="118">
        <v>2782</v>
      </c>
      <c r="C270" t="s">
        <v>1547</v>
      </c>
      <c r="D270" t="s">
        <v>157</v>
      </c>
    </row>
    <row r="271" spans="1:4">
      <c r="A271" t="s">
        <v>2655</v>
      </c>
      <c r="B271" s="118">
        <v>25056</v>
      </c>
      <c r="C271" t="s">
        <v>182</v>
      </c>
      <c r="D271" t="s">
        <v>157</v>
      </c>
    </row>
    <row r="272" spans="1:4">
      <c r="A272" t="s">
        <v>2837</v>
      </c>
      <c r="B272" s="118">
        <v>24045</v>
      </c>
      <c r="C272" t="s">
        <v>182</v>
      </c>
      <c r="D272" t="s">
        <v>168</v>
      </c>
    </row>
    <row r="273" spans="1:6">
      <c r="A273" t="s">
        <v>2731</v>
      </c>
      <c r="B273" s="118">
        <v>25057</v>
      </c>
      <c r="C273" t="s">
        <v>2732</v>
      </c>
      <c r="D273" t="s">
        <v>157</v>
      </c>
    </row>
    <row r="274" spans="1:6">
      <c r="A274" t="s">
        <v>5957</v>
      </c>
      <c r="B274" s="118">
        <v>41753</v>
      </c>
      <c r="C274" t="s">
        <v>5958</v>
      </c>
      <c r="D274" t="s">
        <v>157</v>
      </c>
    </row>
    <row r="275" spans="1:6">
      <c r="A275" t="s">
        <v>3016</v>
      </c>
      <c r="B275" s="118">
        <v>24518</v>
      </c>
      <c r="C275" t="s">
        <v>1140</v>
      </c>
      <c r="D275" t="s">
        <v>157</v>
      </c>
    </row>
    <row r="276" spans="1:6">
      <c r="A276" t="s">
        <v>5237</v>
      </c>
      <c r="B276" s="118">
        <v>25759</v>
      </c>
      <c r="C276" t="s">
        <v>5238</v>
      </c>
      <c r="D276" t="s">
        <v>168</v>
      </c>
      <c r="E276">
        <v>24060</v>
      </c>
      <c r="F276" t="s">
        <v>1154</v>
      </c>
    </row>
    <row r="277" spans="1:6">
      <c r="A277" t="s">
        <v>5619</v>
      </c>
      <c r="B277" s="118">
        <v>35944</v>
      </c>
      <c r="C277" t="s">
        <v>5620</v>
      </c>
      <c r="D277" t="s">
        <v>157</v>
      </c>
    </row>
    <row r="278" spans="1:6">
      <c r="A278" t="s">
        <v>3931</v>
      </c>
      <c r="B278" s="118">
        <v>4544</v>
      </c>
      <c r="C278" t="s">
        <v>2863</v>
      </c>
      <c r="D278" t="s">
        <v>157</v>
      </c>
    </row>
    <row r="279" spans="1:6">
      <c r="A279" t="s">
        <v>3932</v>
      </c>
      <c r="B279" s="118">
        <v>4543</v>
      </c>
      <c r="C279" t="s">
        <v>1223</v>
      </c>
      <c r="D279" t="s">
        <v>168</v>
      </c>
    </row>
    <row r="280" spans="1:6">
      <c r="A280" t="s">
        <v>3060</v>
      </c>
      <c r="B280" s="118">
        <v>23201</v>
      </c>
      <c r="C280" t="s">
        <v>1314</v>
      </c>
      <c r="D280" t="s">
        <v>157</v>
      </c>
    </row>
    <row r="281" spans="1:6">
      <c r="A281" t="s">
        <v>3114</v>
      </c>
      <c r="B281" s="118">
        <v>23325</v>
      </c>
      <c r="C281" t="s">
        <v>3115</v>
      </c>
      <c r="D281" t="s">
        <v>168</v>
      </c>
    </row>
    <row r="282" spans="1:6">
      <c r="A282" t="s">
        <v>922</v>
      </c>
      <c r="B282" s="118">
        <v>21622</v>
      </c>
      <c r="C282" t="s">
        <v>923</v>
      </c>
      <c r="D282" t="s">
        <v>157</v>
      </c>
    </row>
    <row r="283" spans="1:6">
      <c r="A283" t="s">
        <v>5240</v>
      </c>
      <c r="B283" s="118">
        <v>26419</v>
      </c>
      <c r="C283" t="s">
        <v>1316</v>
      </c>
      <c r="D283" t="s">
        <v>168</v>
      </c>
      <c r="E283">
        <v>24627</v>
      </c>
      <c r="F283" t="s">
        <v>1939</v>
      </c>
    </row>
    <row r="284" spans="1:6">
      <c r="A284" t="s">
        <v>4517</v>
      </c>
      <c r="B284" s="118">
        <v>29460</v>
      </c>
      <c r="C284" t="s">
        <v>3338</v>
      </c>
      <c r="D284" t="s">
        <v>157</v>
      </c>
    </row>
    <row r="285" spans="1:6">
      <c r="A285" t="s">
        <v>921</v>
      </c>
      <c r="B285" s="118">
        <v>21625</v>
      </c>
      <c r="C285" t="s">
        <v>861</v>
      </c>
      <c r="D285" t="s">
        <v>157</v>
      </c>
    </row>
    <row r="286" spans="1:6">
      <c r="A286" t="s">
        <v>501</v>
      </c>
      <c r="B286" s="118">
        <v>21627</v>
      </c>
      <c r="C286" t="s">
        <v>502</v>
      </c>
      <c r="D286" t="s">
        <v>168</v>
      </c>
    </row>
    <row r="287" spans="1:6">
      <c r="A287" t="s">
        <v>3683</v>
      </c>
      <c r="B287" s="118">
        <v>21629</v>
      </c>
      <c r="C287" t="s">
        <v>2355</v>
      </c>
      <c r="D287" t="s">
        <v>168</v>
      </c>
    </row>
    <row r="288" spans="1:6">
      <c r="A288" t="s">
        <v>3682</v>
      </c>
      <c r="B288" s="118">
        <v>21631</v>
      </c>
      <c r="C288" t="s">
        <v>597</v>
      </c>
      <c r="D288" t="s">
        <v>157</v>
      </c>
    </row>
    <row r="289" spans="1:6">
      <c r="A289" t="s">
        <v>919</v>
      </c>
      <c r="B289" s="118">
        <v>21634</v>
      </c>
      <c r="C289" t="s">
        <v>920</v>
      </c>
      <c r="D289" t="s">
        <v>157</v>
      </c>
    </row>
    <row r="290" spans="1:6">
      <c r="A290" t="s">
        <v>3680</v>
      </c>
      <c r="B290" s="118">
        <v>21636</v>
      </c>
      <c r="C290" t="s">
        <v>3681</v>
      </c>
      <c r="D290" t="s">
        <v>157</v>
      </c>
    </row>
    <row r="291" spans="1:6">
      <c r="A291" t="s">
        <v>5662</v>
      </c>
      <c r="B291" s="118">
        <v>38215</v>
      </c>
      <c r="C291" t="s">
        <v>597</v>
      </c>
      <c r="D291" t="s">
        <v>157</v>
      </c>
    </row>
    <row r="292" spans="1:6">
      <c r="A292" t="s">
        <v>5660</v>
      </c>
      <c r="B292" s="118">
        <v>38214</v>
      </c>
      <c r="C292" t="s">
        <v>5661</v>
      </c>
      <c r="D292" t="s">
        <v>168</v>
      </c>
    </row>
    <row r="293" spans="1:6">
      <c r="A293" t="s">
        <v>4817</v>
      </c>
      <c r="B293" s="118">
        <v>710</v>
      </c>
      <c r="C293" t="s">
        <v>4818</v>
      </c>
      <c r="D293" t="s">
        <v>157</v>
      </c>
    </row>
    <row r="294" spans="1:6">
      <c r="A294" t="s">
        <v>2523</v>
      </c>
      <c r="B294" s="118">
        <v>19188</v>
      </c>
      <c r="D294" t="s">
        <v>157</v>
      </c>
    </row>
    <row r="295" spans="1:6">
      <c r="A295" t="s">
        <v>2504</v>
      </c>
      <c r="B295" s="118">
        <v>19164</v>
      </c>
      <c r="C295" t="s">
        <v>1547</v>
      </c>
      <c r="D295" t="s">
        <v>157</v>
      </c>
    </row>
    <row r="296" spans="1:6">
      <c r="A296" t="s">
        <v>5294</v>
      </c>
      <c r="B296" s="118">
        <v>24046</v>
      </c>
      <c r="C296" t="s">
        <v>5295</v>
      </c>
      <c r="D296" t="s">
        <v>157</v>
      </c>
      <c r="E296">
        <v>25447</v>
      </c>
      <c r="F296" t="s">
        <v>4554</v>
      </c>
    </row>
    <row r="297" spans="1:6">
      <c r="A297" t="s">
        <v>2827</v>
      </c>
      <c r="B297" s="118">
        <v>24003</v>
      </c>
      <c r="C297" t="s">
        <v>2828</v>
      </c>
      <c r="D297" t="s">
        <v>168</v>
      </c>
    </row>
    <row r="298" spans="1:6">
      <c r="A298" t="s">
        <v>5135</v>
      </c>
      <c r="B298" s="118">
        <v>32571</v>
      </c>
      <c r="C298" t="s">
        <v>5136</v>
      </c>
      <c r="D298" t="s">
        <v>157</v>
      </c>
    </row>
    <row r="299" spans="1:6">
      <c r="A299" t="s">
        <v>1544</v>
      </c>
      <c r="B299" s="118">
        <v>128</v>
      </c>
      <c r="C299" t="s">
        <v>1545</v>
      </c>
      <c r="D299" t="s">
        <v>157</v>
      </c>
    </row>
    <row r="300" spans="1:6">
      <c r="A300" t="s">
        <v>2838</v>
      </c>
      <c r="B300" s="118">
        <v>24047</v>
      </c>
      <c r="C300" t="s">
        <v>1230</v>
      </c>
      <c r="D300" t="s">
        <v>157</v>
      </c>
    </row>
    <row r="301" spans="1:6">
      <c r="A301" t="s">
        <v>2829</v>
      </c>
      <c r="B301" s="118">
        <v>24004</v>
      </c>
      <c r="C301" t="s">
        <v>2830</v>
      </c>
      <c r="D301" t="s">
        <v>168</v>
      </c>
    </row>
    <row r="302" spans="1:6">
      <c r="A302" t="s">
        <v>2839</v>
      </c>
      <c r="B302" s="118">
        <v>24048</v>
      </c>
      <c r="C302" t="s">
        <v>2840</v>
      </c>
      <c r="D302" t="s">
        <v>157</v>
      </c>
    </row>
    <row r="303" spans="1:6">
      <c r="A303" t="s">
        <v>466</v>
      </c>
      <c r="B303" s="118">
        <v>20457</v>
      </c>
      <c r="C303" t="s">
        <v>467</v>
      </c>
      <c r="D303" t="s">
        <v>157</v>
      </c>
    </row>
    <row r="304" spans="1:6">
      <c r="A304" t="s">
        <v>2654</v>
      </c>
      <c r="B304" s="118">
        <v>25060</v>
      </c>
      <c r="C304" t="s">
        <v>1242</v>
      </c>
      <c r="D304" t="s">
        <v>157</v>
      </c>
    </row>
    <row r="305" spans="1:4">
      <c r="A305" t="s">
        <v>3017</v>
      </c>
      <c r="B305" s="118">
        <v>24523</v>
      </c>
      <c r="C305" t="s">
        <v>3018</v>
      </c>
      <c r="D305" t="s">
        <v>168</v>
      </c>
    </row>
    <row r="306" spans="1:4">
      <c r="A306" t="s">
        <v>3678</v>
      </c>
      <c r="B306" s="118">
        <v>21643</v>
      </c>
      <c r="C306" t="s">
        <v>3679</v>
      </c>
      <c r="D306" t="s">
        <v>157</v>
      </c>
    </row>
    <row r="307" spans="1:4">
      <c r="A307" t="s">
        <v>5049</v>
      </c>
      <c r="B307" s="118">
        <v>2968</v>
      </c>
      <c r="C307" t="s">
        <v>159</v>
      </c>
      <c r="D307" t="s">
        <v>168</v>
      </c>
    </row>
    <row r="308" spans="1:4">
      <c r="A308" t="s">
        <v>5047</v>
      </c>
      <c r="B308" s="118">
        <v>2969</v>
      </c>
      <c r="C308" t="s">
        <v>5048</v>
      </c>
      <c r="D308" t="s">
        <v>157</v>
      </c>
    </row>
    <row r="309" spans="1:4">
      <c r="A309" t="s">
        <v>283</v>
      </c>
      <c r="B309" s="118">
        <v>39073</v>
      </c>
      <c r="C309" t="s">
        <v>1872</v>
      </c>
      <c r="D309" t="s">
        <v>157</v>
      </c>
    </row>
    <row r="310" spans="1:4">
      <c r="A310" t="s">
        <v>917</v>
      </c>
      <c r="B310" s="118">
        <v>21647</v>
      </c>
      <c r="C310" t="s">
        <v>918</v>
      </c>
      <c r="D310" t="s">
        <v>157</v>
      </c>
    </row>
    <row r="311" spans="1:4">
      <c r="A311" t="s">
        <v>1181</v>
      </c>
      <c r="B311" s="118">
        <v>24524</v>
      </c>
      <c r="C311" t="s">
        <v>1182</v>
      </c>
      <c r="D311" t="s">
        <v>157</v>
      </c>
    </row>
    <row r="312" spans="1:4">
      <c r="A312" t="s">
        <v>4728</v>
      </c>
      <c r="B312" s="118">
        <v>24049</v>
      </c>
      <c r="C312" t="s">
        <v>3185</v>
      </c>
      <c r="D312" t="s">
        <v>157</v>
      </c>
    </row>
    <row r="313" spans="1:4">
      <c r="A313" t="s">
        <v>5125</v>
      </c>
      <c r="B313" s="118">
        <v>32531</v>
      </c>
      <c r="C313" t="s">
        <v>5126</v>
      </c>
      <c r="D313" t="s">
        <v>168</v>
      </c>
    </row>
    <row r="314" spans="1:4">
      <c r="A314" t="s">
        <v>5769</v>
      </c>
      <c r="B314" s="118">
        <v>39774</v>
      </c>
      <c r="C314" t="s">
        <v>5770</v>
      </c>
      <c r="D314" t="s">
        <v>168</v>
      </c>
    </row>
    <row r="315" spans="1:4">
      <c r="A315" t="s">
        <v>2841</v>
      </c>
      <c r="B315" s="118">
        <v>24050</v>
      </c>
      <c r="C315" t="s">
        <v>2842</v>
      </c>
      <c r="D315" t="s">
        <v>157</v>
      </c>
    </row>
    <row r="316" spans="1:4">
      <c r="A316" t="s">
        <v>5987</v>
      </c>
      <c r="B316" s="118">
        <v>41954</v>
      </c>
      <c r="C316" t="s">
        <v>5988</v>
      </c>
      <c r="D316" t="s">
        <v>157</v>
      </c>
    </row>
    <row r="317" spans="1:4">
      <c r="A317" t="s">
        <v>1542</v>
      </c>
      <c r="B317" s="118">
        <v>1016</v>
      </c>
      <c r="C317" t="s">
        <v>1543</v>
      </c>
      <c r="D317" t="s">
        <v>157</v>
      </c>
    </row>
    <row r="318" spans="1:4">
      <c r="A318" t="s">
        <v>503</v>
      </c>
      <c r="B318" s="118">
        <v>21649</v>
      </c>
      <c r="C318" t="s">
        <v>504</v>
      </c>
      <c r="D318" t="s">
        <v>157</v>
      </c>
    </row>
    <row r="319" spans="1:4">
      <c r="A319" t="s">
        <v>4194</v>
      </c>
      <c r="B319" s="118">
        <v>30193</v>
      </c>
      <c r="C319" t="s">
        <v>2923</v>
      </c>
      <c r="D319" t="s">
        <v>157</v>
      </c>
    </row>
    <row r="320" spans="1:4">
      <c r="A320" t="s">
        <v>158</v>
      </c>
      <c r="B320" s="118">
        <v>5193</v>
      </c>
      <c r="C320" t="s">
        <v>159</v>
      </c>
      <c r="D320" t="s">
        <v>157</v>
      </c>
    </row>
    <row r="321" spans="1:6">
      <c r="A321" t="s">
        <v>487</v>
      </c>
      <c r="B321" s="118">
        <v>20680</v>
      </c>
      <c r="C321" t="s">
        <v>488</v>
      </c>
      <c r="D321" t="s">
        <v>157</v>
      </c>
    </row>
    <row r="322" spans="1:6">
      <c r="A322" t="s">
        <v>3631</v>
      </c>
      <c r="B322" s="118">
        <v>20678</v>
      </c>
      <c r="D322" t="s">
        <v>168</v>
      </c>
    </row>
    <row r="323" spans="1:6">
      <c r="A323" t="s">
        <v>5264</v>
      </c>
      <c r="B323" s="118">
        <v>27401</v>
      </c>
      <c r="C323" t="s">
        <v>5265</v>
      </c>
      <c r="D323" t="s">
        <v>168</v>
      </c>
      <c r="E323">
        <v>23226</v>
      </c>
      <c r="F323" t="s">
        <v>3080</v>
      </c>
    </row>
    <row r="324" spans="1:6">
      <c r="A324" t="s">
        <v>6031</v>
      </c>
      <c r="B324" s="118">
        <v>42161</v>
      </c>
      <c r="C324" t="s">
        <v>6032</v>
      </c>
      <c r="D324" t="s">
        <v>157</v>
      </c>
    </row>
    <row r="325" spans="1:6">
      <c r="A325" t="s">
        <v>6050</v>
      </c>
      <c r="B325" s="118">
        <v>42365</v>
      </c>
      <c r="C325" t="s">
        <v>4687</v>
      </c>
      <c r="D325" t="s">
        <v>157</v>
      </c>
    </row>
    <row r="326" spans="1:6">
      <c r="A326" t="s">
        <v>1295</v>
      </c>
      <c r="B326" s="118">
        <v>26415</v>
      </c>
      <c r="C326" t="s">
        <v>1296</v>
      </c>
      <c r="D326" t="s">
        <v>157</v>
      </c>
    </row>
    <row r="327" spans="1:6">
      <c r="A327" t="s">
        <v>5903</v>
      </c>
      <c r="B327" s="118">
        <v>41534</v>
      </c>
      <c r="C327" t="s">
        <v>5904</v>
      </c>
      <c r="D327" t="s">
        <v>168</v>
      </c>
    </row>
    <row r="328" spans="1:6">
      <c r="A328" t="s">
        <v>5941</v>
      </c>
      <c r="B328" s="118">
        <v>41641</v>
      </c>
      <c r="C328" t="s">
        <v>3127</v>
      </c>
      <c r="D328" t="s">
        <v>157</v>
      </c>
    </row>
    <row r="329" spans="1:6">
      <c r="A329" t="s">
        <v>4992</v>
      </c>
      <c r="B329" s="118">
        <v>880</v>
      </c>
      <c r="C329" t="s">
        <v>299</v>
      </c>
      <c r="D329" t="s">
        <v>168</v>
      </c>
    </row>
    <row r="330" spans="1:6">
      <c r="A330" t="s">
        <v>4991</v>
      </c>
      <c r="B330" s="118">
        <v>881</v>
      </c>
      <c r="C330" t="s">
        <v>1765</v>
      </c>
      <c r="D330" t="s">
        <v>157</v>
      </c>
    </row>
    <row r="331" spans="1:6">
      <c r="A331" t="s">
        <v>385</v>
      </c>
      <c r="B331" s="118">
        <v>19249</v>
      </c>
      <c r="D331" t="s">
        <v>157</v>
      </c>
    </row>
    <row r="332" spans="1:6">
      <c r="A332" t="s">
        <v>3440</v>
      </c>
      <c r="B332" s="118">
        <v>29434</v>
      </c>
      <c r="C332" t="s">
        <v>3441</v>
      </c>
      <c r="D332" t="s">
        <v>157</v>
      </c>
    </row>
    <row r="333" spans="1:6">
      <c r="A333" t="s">
        <v>505</v>
      </c>
      <c r="B333" s="118">
        <v>21651</v>
      </c>
      <c r="C333" t="s">
        <v>506</v>
      </c>
      <c r="D333" t="s">
        <v>157</v>
      </c>
    </row>
    <row r="334" spans="1:6">
      <c r="A334" t="s">
        <v>2576</v>
      </c>
      <c r="B334" s="118">
        <v>25301</v>
      </c>
      <c r="C334" t="s">
        <v>2577</v>
      </c>
      <c r="D334" t="s">
        <v>157</v>
      </c>
    </row>
    <row r="335" spans="1:6">
      <c r="A335" t="s">
        <v>1199</v>
      </c>
      <c r="B335" s="118">
        <v>25063</v>
      </c>
      <c r="C335" t="s">
        <v>1200</v>
      </c>
      <c r="D335" t="s">
        <v>168</v>
      </c>
    </row>
    <row r="336" spans="1:6">
      <c r="A336" t="s">
        <v>5001</v>
      </c>
      <c r="B336" s="118">
        <v>864</v>
      </c>
      <c r="C336" t="s">
        <v>479</v>
      </c>
      <c r="D336" t="s">
        <v>168</v>
      </c>
    </row>
    <row r="337" spans="1:4">
      <c r="A337" t="s">
        <v>4554</v>
      </c>
      <c r="B337" s="118">
        <v>25447</v>
      </c>
      <c r="C337" t="s">
        <v>4555</v>
      </c>
      <c r="D337" t="s">
        <v>157</v>
      </c>
    </row>
    <row r="338" spans="1:4">
      <c r="A338" t="s">
        <v>4999</v>
      </c>
      <c r="B338" s="118">
        <v>865</v>
      </c>
      <c r="C338" t="s">
        <v>5000</v>
      </c>
      <c r="D338" t="s">
        <v>157</v>
      </c>
    </row>
    <row r="339" spans="1:4">
      <c r="A339" t="s">
        <v>4192</v>
      </c>
      <c r="B339" s="118">
        <v>30184</v>
      </c>
      <c r="C339" t="s">
        <v>4193</v>
      </c>
      <c r="D339" t="s">
        <v>157</v>
      </c>
    </row>
    <row r="340" spans="1:4">
      <c r="A340" t="s">
        <v>1089</v>
      </c>
      <c r="B340" s="118">
        <v>23609</v>
      </c>
      <c r="C340" t="s">
        <v>1090</v>
      </c>
      <c r="D340" t="s">
        <v>168</v>
      </c>
    </row>
    <row r="341" spans="1:4">
      <c r="A341" t="s">
        <v>2843</v>
      </c>
      <c r="B341" s="118">
        <v>24052</v>
      </c>
      <c r="C341" t="s">
        <v>1314</v>
      </c>
      <c r="D341" t="s">
        <v>157</v>
      </c>
    </row>
    <row r="342" spans="1:4">
      <c r="A342" t="s">
        <v>3235</v>
      </c>
      <c r="B342" s="118">
        <v>23610</v>
      </c>
      <c r="C342" t="s">
        <v>662</v>
      </c>
      <c r="D342" t="s">
        <v>168</v>
      </c>
    </row>
    <row r="343" spans="1:4">
      <c r="A343" t="s">
        <v>2844</v>
      </c>
      <c r="B343" s="118">
        <v>24053</v>
      </c>
      <c r="C343" t="s">
        <v>1294</v>
      </c>
      <c r="D343" t="s">
        <v>157</v>
      </c>
    </row>
    <row r="344" spans="1:4">
      <c r="A344" t="s">
        <v>3236</v>
      </c>
      <c r="B344" s="118">
        <v>23614</v>
      </c>
      <c r="C344" t="s">
        <v>662</v>
      </c>
      <c r="D344" t="s">
        <v>168</v>
      </c>
    </row>
    <row r="345" spans="1:4">
      <c r="A345" t="s">
        <v>3123</v>
      </c>
      <c r="B345" s="118">
        <v>23345</v>
      </c>
      <c r="C345" t="s">
        <v>323</v>
      </c>
      <c r="D345" t="s">
        <v>157</v>
      </c>
    </row>
    <row r="346" spans="1:4">
      <c r="A346" t="s">
        <v>1060</v>
      </c>
      <c r="B346" s="118">
        <v>23100</v>
      </c>
      <c r="C346" t="s">
        <v>1061</v>
      </c>
      <c r="D346" t="s">
        <v>157</v>
      </c>
    </row>
    <row r="347" spans="1:4">
      <c r="A347" t="s">
        <v>5786</v>
      </c>
      <c r="B347" s="118">
        <v>39804</v>
      </c>
      <c r="C347" t="s">
        <v>1230</v>
      </c>
      <c r="D347" t="s">
        <v>157</v>
      </c>
    </row>
    <row r="348" spans="1:4">
      <c r="A348" t="s">
        <v>5575</v>
      </c>
      <c r="B348" s="118">
        <v>35594</v>
      </c>
      <c r="C348" t="s">
        <v>5475</v>
      </c>
      <c r="D348" t="s">
        <v>157</v>
      </c>
    </row>
    <row r="349" spans="1:4">
      <c r="A349" t="s">
        <v>3585</v>
      </c>
      <c r="B349" s="118">
        <v>29754</v>
      </c>
      <c r="C349" t="s">
        <v>3586</v>
      </c>
      <c r="D349" t="s">
        <v>168</v>
      </c>
    </row>
    <row r="350" spans="1:4">
      <c r="A350" t="s">
        <v>5415</v>
      </c>
      <c r="B350" s="118">
        <v>35012</v>
      </c>
      <c r="C350" t="s">
        <v>5416</v>
      </c>
      <c r="D350" t="s">
        <v>168</v>
      </c>
    </row>
    <row r="351" spans="1:4">
      <c r="A351" t="s">
        <v>4368</v>
      </c>
      <c r="B351" s="118">
        <v>30581</v>
      </c>
      <c r="C351" t="s">
        <v>662</v>
      </c>
      <c r="D351" t="s">
        <v>157</v>
      </c>
    </row>
    <row r="352" spans="1:4">
      <c r="A352" t="s">
        <v>4191</v>
      </c>
      <c r="B352" s="118">
        <v>30192</v>
      </c>
      <c r="C352" t="s">
        <v>662</v>
      </c>
      <c r="D352" t="s">
        <v>168</v>
      </c>
    </row>
    <row r="353" spans="1:6">
      <c r="A353" t="s">
        <v>915</v>
      </c>
      <c r="B353" s="118">
        <v>21656</v>
      </c>
      <c r="C353" t="s">
        <v>916</v>
      </c>
      <c r="D353" t="s">
        <v>157</v>
      </c>
    </row>
    <row r="354" spans="1:6">
      <c r="A354" t="s">
        <v>1541</v>
      </c>
      <c r="B354" s="118">
        <v>3173</v>
      </c>
      <c r="C354" t="s">
        <v>1470</v>
      </c>
      <c r="D354" t="s">
        <v>157</v>
      </c>
    </row>
    <row r="355" spans="1:6">
      <c r="A355" t="s">
        <v>160</v>
      </c>
      <c r="B355" s="118">
        <v>834</v>
      </c>
      <c r="D355" t="s">
        <v>157</v>
      </c>
      <c r="E355">
        <v>2885</v>
      </c>
      <c r="F355" t="s">
        <v>161</v>
      </c>
    </row>
    <row r="356" spans="1:6">
      <c r="A356" t="s">
        <v>432</v>
      </c>
      <c r="B356" s="118">
        <v>20426</v>
      </c>
      <c r="C356" t="s">
        <v>433</v>
      </c>
      <c r="D356" t="s">
        <v>157</v>
      </c>
    </row>
    <row r="357" spans="1:6">
      <c r="A357" t="s">
        <v>4052</v>
      </c>
      <c r="B357" s="118">
        <v>3954</v>
      </c>
      <c r="C357" t="s">
        <v>2687</v>
      </c>
      <c r="D357" t="s">
        <v>168</v>
      </c>
    </row>
    <row r="358" spans="1:6">
      <c r="A358" t="s">
        <v>4051</v>
      </c>
      <c r="B358" s="118">
        <v>3955</v>
      </c>
      <c r="C358" t="s">
        <v>182</v>
      </c>
      <c r="D358" t="s">
        <v>157</v>
      </c>
    </row>
    <row r="359" spans="1:6">
      <c r="A359" t="s">
        <v>4084</v>
      </c>
      <c r="B359" s="118">
        <v>3832</v>
      </c>
      <c r="C359" t="s">
        <v>4085</v>
      </c>
      <c r="D359" t="s">
        <v>157</v>
      </c>
    </row>
    <row r="360" spans="1:6">
      <c r="A360" t="s">
        <v>1539</v>
      </c>
      <c r="B360" s="118">
        <v>838</v>
      </c>
      <c r="C360" t="s">
        <v>1540</v>
      </c>
      <c r="D360" t="s">
        <v>168</v>
      </c>
    </row>
    <row r="361" spans="1:6">
      <c r="A361" t="s">
        <v>1537</v>
      </c>
      <c r="B361" s="118">
        <v>839</v>
      </c>
      <c r="C361" t="s">
        <v>1538</v>
      </c>
      <c r="D361" t="s">
        <v>157</v>
      </c>
    </row>
    <row r="362" spans="1:6">
      <c r="A362" t="s">
        <v>4790</v>
      </c>
      <c r="B362" s="118">
        <v>31299</v>
      </c>
      <c r="C362" t="s">
        <v>4791</v>
      </c>
      <c r="D362" t="s">
        <v>157</v>
      </c>
    </row>
    <row r="363" spans="1:6">
      <c r="A363" t="s">
        <v>1535</v>
      </c>
      <c r="B363" s="118">
        <v>311</v>
      </c>
      <c r="C363" t="s">
        <v>1536</v>
      </c>
      <c r="D363" t="s">
        <v>157</v>
      </c>
    </row>
    <row r="364" spans="1:6">
      <c r="A364" t="s">
        <v>5730</v>
      </c>
      <c r="B364" s="118">
        <v>39558</v>
      </c>
      <c r="C364" t="s">
        <v>5731</v>
      </c>
      <c r="D364" t="s">
        <v>157</v>
      </c>
    </row>
    <row r="365" spans="1:6">
      <c r="A365" t="s">
        <v>6083</v>
      </c>
      <c r="B365" s="118">
        <v>42738</v>
      </c>
      <c r="C365" t="s">
        <v>6034</v>
      </c>
      <c r="D365" t="s">
        <v>157</v>
      </c>
    </row>
    <row r="366" spans="1:6">
      <c r="A366" t="s">
        <v>5621</v>
      </c>
      <c r="B366" s="118">
        <v>35948</v>
      </c>
      <c r="C366" t="s">
        <v>5622</v>
      </c>
      <c r="D366" t="s">
        <v>168</v>
      </c>
    </row>
    <row r="367" spans="1:6">
      <c r="A367" t="s">
        <v>1077</v>
      </c>
      <c r="B367" s="118">
        <v>23162</v>
      </c>
      <c r="C367" t="s">
        <v>1078</v>
      </c>
      <c r="D367" t="s">
        <v>157</v>
      </c>
    </row>
    <row r="368" spans="1:6">
      <c r="A368" t="s">
        <v>1533</v>
      </c>
      <c r="B368" s="118">
        <v>820</v>
      </c>
      <c r="C368" t="s">
        <v>1534</v>
      </c>
      <c r="D368" t="s">
        <v>157</v>
      </c>
    </row>
    <row r="369" spans="1:4">
      <c r="A369" t="s">
        <v>1531</v>
      </c>
      <c r="B369" s="118">
        <v>840</v>
      </c>
      <c r="C369" t="s">
        <v>1532</v>
      </c>
      <c r="D369" t="s">
        <v>157</v>
      </c>
    </row>
    <row r="370" spans="1:4">
      <c r="A370" t="s">
        <v>472</v>
      </c>
      <c r="B370" s="118">
        <v>20490</v>
      </c>
      <c r="D370" t="s">
        <v>157</v>
      </c>
    </row>
    <row r="371" spans="1:4">
      <c r="A371" t="s">
        <v>3677</v>
      </c>
      <c r="B371" s="118">
        <v>21659</v>
      </c>
      <c r="C371" t="s">
        <v>912</v>
      </c>
      <c r="D371" t="s">
        <v>157</v>
      </c>
    </row>
    <row r="372" spans="1:4">
      <c r="A372" t="s">
        <v>913</v>
      </c>
      <c r="B372" s="118">
        <v>21662</v>
      </c>
      <c r="C372" t="s">
        <v>914</v>
      </c>
      <c r="D372" t="s">
        <v>157</v>
      </c>
    </row>
    <row r="373" spans="1:4">
      <c r="A373" t="s">
        <v>412</v>
      </c>
      <c r="B373" s="118">
        <v>20405</v>
      </c>
      <c r="C373" t="s">
        <v>413</v>
      </c>
      <c r="D373" t="s">
        <v>157</v>
      </c>
    </row>
    <row r="374" spans="1:4">
      <c r="A374" t="s">
        <v>5003</v>
      </c>
      <c r="B374" s="118">
        <v>861</v>
      </c>
      <c r="D374" t="s">
        <v>157</v>
      </c>
    </row>
    <row r="375" spans="1:4">
      <c r="A375" t="s">
        <v>5004</v>
      </c>
      <c r="B375" s="118">
        <v>860</v>
      </c>
      <c r="C375" t="s">
        <v>2564</v>
      </c>
      <c r="D375" t="s">
        <v>168</v>
      </c>
    </row>
    <row r="376" spans="1:4">
      <c r="A376" t="s">
        <v>5708</v>
      </c>
      <c r="B376" s="118">
        <v>39512</v>
      </c>
      <c r="C376" t="s">
        <v>2450</v>
      </c>
      <c r="D376" t="s">
        <v>168</v>
      </c>
    </row>
    <row r="377" spans="1:4">
      <c r="A377" t="s">
        <v>3102</v>
      </c>
      <c r="B377" s="118">
        <v>23312</v>
      </c>
      <c r="C377" t="s">
        <v>444</v>
      </c>
      <c r="D377" t="s">
        <v>157</v>
      </c>
    </row>
    <row r="378" spans="1:4">
      <c r="A378" t="s">
        <v>1529</v>
      </c>
      <c r="B378" s="118">
        <v>3283</v>
      </c>
      <c r="C378" t="s">
        <v>1530</v>
      </c>
      <c r="D378" t="s">
        <v>157</v>
      </c>
    </row>
    <row r="379" spans="1:4">
      <c r="A379" t="s">
        <v>1297</v>
      </c>
      <c r="B379" s="118">
        <v>26412</v>
      </c>
      <c r="C379" t="s">
        <v>1298</v>
      </c>
      <c r="D379" t="s">
        <v>157</v>
      </c>
    </row>
    <row r="380" spans="1:4">
      <c r="A380" t="s">
        <v>4151</v>
      </c>
      <c r="B380" s="118">
        <v>3683</v>
      </c>
      <c r="C380" t="s">
        <v>4090</v>
      </c>
      <c r="D380" t="s">
        <v>168</v>
      </c>
    </row>
    <row r="381" spans="1:4">
      <c r="A381" t="s">
        <v>5397</v>
      </c>
      <c r="B381" s="118">
        <v>34998</v>
      </c>
      <c r="C381" t="s">
        <v>5398</v>
      </c>
      <c r="D381" t="s">
        <v>157</v>
      </c>
    </row>
    <row r="382" spans="1:4">
      <c r="A382" t="s">
        <v>2845</v>
      </c>
      <c r="B382" s="118">
        <v>24055</v>
      </c>
      <c r="C382" t="s">
        <v>2846</v>
      </c>
      <c r="D382" t="s">
        <v>157</v>
      </c>
    </row>
    <row r="383" spans="1:4">
      <c r="A383" t="s">
        <v>4536</v>
      </c>
      <c r="B383" s="118">
        <v>2993</v>
      </c>
      <c r="C383" t="s">
        <v>4537</v>
      </c>
      <c r="D383" t="s">
        <v>157</v>
      </c>
    </row>
    <row r="384" spans="1:4">
      <c r="A384" t="s">
        <v>1527</v>
      </c>
      <c r="B384" s="118">
        <v>513</v>
      </c>
      <c r="C384" t="s">
        <v>1528</v>
      </c>
      <c r="D384" t="s">
        <v>157</v>
      </c>
    </row>
    <row r="385" spans="1:6">
      <c r="A385" t="s">
        <v>6169</v>
      </c>
      <c r="B385" s="118">
        <v>26110</v>
      </c>
      <c r="C385" t="s">
        <v>1400</v>
      </c>
      <c r="D385" t="s">
        <v>157</v>
      </c>
    </row>
    <row r="386" spans="1:6">
      <c r="A386" t="s">
        <v>4004</v>
      </c>
      <c r="B386" s="118">
        <v>4160</v>
      </c>
      <c r="C386" t="s">
        <v>278</v>
      </c>
      <c r="D386" t="s">
        <v>157</v>
      </c>
    </row>
    <row r="387" spans="1:6">
      <c r="A387" t="s">
        <v>1153</v>
      </c>
      <c r="B387" s="118">
        <v>24056</v>
      </c>
      <c r="D387" t="s">
        <v>157</v>
      </c>
    </row>
    <row r="388" spans="1:6">
      <c r="A388" t="s">
        <v>4598</v>
      </c>
      <c r="B388" s="118">
        <v>23621</v>
      </c>
      <c r="D388" t="s">
        <v>168</v>
      </c>
    </row>
    <row r="389" spans="1:6">
      <c r="A389" t="s">
        <v>5379</v>
      </c>
      <c r="B389" s="118">
        <v>34982</v>
      </c>
      <c r="C389" t="s">
        <v>5380</v>
      </c>
      <c r="D389" t="s">
        <v>157</v>
      </c>
    </row>
    <row r="390" spans="1:6">
      <c r="A390" t="s">
        <v>5804</v>
      </c>
      <c r="B390" s="118">
        <v>40582</v>
      </c>
      <c r="C390" t="s">
        <v>3115</v>
      </c>
      <c r="D390" t="s">
        <v>168</v>
      </c>
    </row>
    <row r="391" spans="1:6">
      <c r="A391" t="s">
        <v>705</v>
      </c>
      <c r="B391" s="118">
        <v>23157</v>
      </c>
      <c r="C391" t="s">
        <v>706</v>
      </c>
      <c r="D391" t="s">
        <v>157</v>
      </c>
    </row>
    <row r="392" spans="1:6">
      <c r="A392" t="s">
        <v>5151</v>
      </c>
      <c r="B392" s="118">
        <v>33884</v>
      </c>
      <c r="C392" t="s">
        <v>5152</v>
      </c>
      <c r="D392" t="s">
        <v>157</v>
      </c>
    </row>
    <row r="393" spans="1:6">
      <c r="A393" t="s">
        <v>4998</v>
      </c>
      <c r="B393" s="118">
        <v>867</v>
      </c>
      <c r="D393" t="s">
        <v>157</v>
      </c>
    </row>
    <row r="394" spans="1:6">
      <c r="A394" t="s">
        <v>420</v>
      </c>
      <c r="B394" s="118">
        <v>20414</v>
      </c>
      <c r="C394" t="s">
        <v>421</v>
      </c>
      <c r="D394" t="s">
        <v>157</v>
      </c>
    </row>
    <row r="395" spans="1:6">
      <c r="A395" t="s">
        <v>5305</v>
      </c>
      <c r="B395" s="118">
        <v>4275</v>
      </c>
      <c r="C395" t="s">
        <v>1140</v>
      </c>
      <c r="D395" t="s">
        <v>157</v>
      </c>
      <c r="E395">
        <v>23409</v>
      </c>
      <c r="F395" t="s">
        <v>4548</v>
      </c>
    </row>
    <row r="396" spans="1:6">
      <c r="A396" t="s">
        <v>3019</v>
      </c>
      <c r="B396" s="118">
        <v>24535</v>
      </c>
      <c r="C396" t="s">
        <v>3020</v>
      </c>
      <c r="D396" t="s">
        <v>157</v>
      </c>
    </row>
    <row r="397" spans="1:6">
      <c r="A397" t="s">
        <v>1525</v>
      </c>
      <c r="B397" s="118">
        <v>3023</v>
      </c>
      <c r="C397" t="s">
        <v>1526</v>
      </c>
      <c r="D397" t="s">
        <v>157</v>
      </c>
    </row>
    <row r="398" spans="1:6">
      <c r="A398" t="s">
        <v>2725</v>
      </c>
      <c r="B398" s="118">
        <v>19248</v>
      </c>
      <c r="C398" t="s">
        <v>2726</v>
      </c>
      <c r="D398" t="s">
        <v>157</v>
      </c>
    </row>
    <row r="399" spans="1:6">
      <c r="A399" t="s">
        <v>3675</v>
      </c>
      <c r="B399" s="118">
        <v>21664</v>
      </c>
      <c r="C399" t="s">
        <v>3676</v>
      </c>
      <c r="D399" t="s">
        <v>157</v>
      </c>
    </row>
    <row r="400" spans="1:6">
      <c r="A400" t="s">
        <v>3021</v>
      </c>
      <c r="B400" s="118">
        <v>24536</v>
      </c>
      <c r="C400" t="s">
        <v>3022</v>
      </c>
      <c r="D400" t="s">
        <v>157</v>
      </c>
    </row>
    <row r="401" spans="1:4">
      <c r="A401" t="s">
        <v>4038</v>
      </c>
      <c r="B401" s="118">
        <v>4045</v>
      </c>
      <c r="C401" t="s">
        <v>4039</v>
      </c>
      <c r="D401" t="s">
        <v>168</v>
      </c>
    </row>
    <row r="402" spans="1:4">
      <c r="A402" t="s">
        <v>3533</v>
      </c>
      <c r="B402" s="118">
        <v>29623</v>
      </c>
      <c r="C402" t="s">
        <v>3480</v>
      </c>
      <c r="D402" t="s">
        <v>157</v>
      </c>
    </row>
    <row r="403" spans="1:4">
      <c r="A403" t="s">
        <v>3334</v>
      </c>
      <c r="B403" s="118">
        <v>29365</v>
      </c>
      <c r="C403" t="s">
        <v>3335</v>
      </c>
      <c r="D403" t="s">
        <v>168</v>
      </c>
    </row>
    <row r="404" spans="1:4">
      <c r="A404" t="s">
        <v>324</v>
      </c>
      <c r="B404" s="118">
        <v>9831</v>
      </c>
      <c r="D404" t="s">
        <v>157</v>
      </c>
    </row>
    <row r="405" spans="1:4">
      <c r="A405" t="s">
        <v>5433</v>
      </c>
      <c r="B405" s="118">
        <v>35048</v>
      </c>
      <c r="C405" t="s">
        <v>5434</v>
      </c>
      <c r="D405" t="s">
        <v>157</v>
      </c>
    </row>
    <row r="406" spans="1:4">
      <c r="A406" t="s">
        <v>4190</v>
      </c>
      <c r="B406" s="118">
        <v>30194</v>
      </c>
      <c r="C406" t="s">
        <v>2871</v>
      </c>
      <c r="D406" t="s">
        <v>157</v>
      </c>
    </row>
    <row r="407" spans="1:4">
      <c r="A407" t="s">
        <v>4037</v>
      </c>
      <c r="B407" s="118">
        <v>4046</v>
      </c>
      <c r="C407" t="s">
        <v>444</v>
      </c>
      <c r="D407" t="s">
        <v>157</v>
      </c>
    </row>
    <row r="408" spans="1:4">
      <c r="A408" t="s">
        <v>3674</v>
      </c>
      <c r="B408" s="118">
        <v>21666</v>
      </c>
      <c r="D408" t="s">
        <v>157</v>
      </c>
    </row>
    <row r="409" spans="1:4">
      <c r="A409" t="s">
        <v>4584</v>
      </c>
      <c r="B409" s="118">
        <v>31120</v>
      </c>
      <c r="C409" t="s">
        <v>4585</v>
      </c>
      <c r="D409" t="s">
        <v>157</v>
      </c>
    </row>
    <row r="410" spans="1:4">
      <c r="A410" t="s">
        <v>3672</v>
      </c>
      <c r="B410" s="118">
        <v>21670</v>
      </c>
      <c r="C410" t="s">
        <v>3673</v>
      </c>
      <c r="D410" t="s">
        <v>157</v>
      </c>
    </row>
    <row r="411" spans="1:4">
      <c r="A411" t="s">
        <v>351</v>
      </c>
      <c r="B411" s="118">
        <v>19181</v>
      </c>
      <c r="D411" t="s">
        <v>157</v>
      </c>
    </row>
    <row r="412" spans="1:4">
      <c r="A412" t="s">
        <v>3442</v>
      </c>
      <c r="B412" s="118">
        <v>29473</v>
      </c>
      <c r="C412" t="s">
        <v>3443</v>
      </c>
      <c r="D412" t="s">
        <v>168</v>
      </c>
    </row>
    <row r="413" spans="1:4">
      <c r="A413" t="s">
        <v>1524</v>
      </c>
      <c r="B413" s="118">
        <v>363</v>
      </c>
      <c r="C413" t="s">
        <v>444</v>
      </c>
      <c r="D413" t="s">
        <v>168</v>
      </c>
    </row>
    <row r="414" spans="1:4">
      <c r="A414" t="s">
        <v>1523</v>
      </c>
      <c r="B414" s="118">
        <v>364</v>
      </c>
      <c r="C414" t="s">
        <v>444</v>
      </c>
      <c r="D414" t="s">
        <v>157</v>
      </c>
    </row>
    <row r="415" spans="1:4">
      <c r="A415" t="s">
        <v>311</v>
      </c>
      <c r="B415" s="118">
        <v>9794</v>
      </c>
      <c r="D415" t="s">
        <v>157</v>
      </c>
    </row>
    <row r="416" spans="1:4">
      <c r="A416" t="s">
        <v>4700</v>
      </c>
      <c r="B416" s="118">
        <v>31231</v>
      </c>
      <c r="D416" t="s">
        <v>157</v>
      </c>
    </row>
    <row r="417" spans="1:4">
      <c r="A417" t="s">
        <v>738</v>
      </c>
      <c r="B417" s="118">
        <v>23204</v>
      </c>
      <c r="C417" t="s">
        <v>739</v>
      </c>
      <c r="D417" t="s">
        <v>157</v>
      </c>
    </row>
    <row r="418" spans="1:4">
      <c r="A418" t="s">
        <v>665</v>
      </c>
      <c r="B418" s="118">
        <v>4403</v>
      </c>
      <c r="C418" t="s">
        <v>666</v>
      </c>
      <c r="D418" t="s">
        <v>168</v>
      </c>
    </row>
    <row r="419" spans="1:4">
      <c r="A419" t="s">
        <v>5333</v>
      </c>
      <c r="B419" s="118">
        <v>34114</v>
      </c>
      <c r="C419" t="s">
        <v>5334</v>
      </c>
      <c r="D419" t="s">
        <v>157</v>
      </c>
    </row>
    <row r="420" spans="1:4">
      <c r="A420" t="s">
        <v>3531</v>
      </c>
      <c r="B420" s="118">
        <v>29619</v>
      </c>
      <c r="C420" t="s">
        <v>3532</v>
      </c>
      <c r="D420" t="s">
        <v>157</v>
      </c>
    </row>
    <row r="421" spans="1:4">
      <c r="A421" t="s">
        <v>2365</v>
      </c>
      <c r="B421" s="118">
        <v>3653</v>
      </c>
      <c r="C421" t="s">
        <v>2366</v>
      </c>
      <c r="D421" t="s">
        <v>157</v>
      </c>
    </row>
    <row r="422" spans="1:4">
      <c r="A422" t="s">
        <v>911</v>
      </c>
      <c r="B422" s="118">
        <v>21674</v>
      </c>
      <c r="C422" t="s">
        <v>912</v>
      </c>
      <c r="D422" t="s">
        <v>157</v>
      </c>
    </row>
    <row r="423" spans="1:4">
      <c r="A423" t="s">
        <v>475</v>
      </c>
      <c r="B423" s="118">
        <v>20603</v>
      </c>
      <c r="C423" t="s">
        <v>476</v>
      </c>
      <c r="D423" t="s">
        <v>168</v>
      </c>
    </row>
    <row r="424" spans="1:4">
      <c r="A424" t="s">
        <v>3444</v>
      </c>
      <c r="B424" s="118">
        <v>29459</v>
      </c>
      <c r="C424" t="s">
        <v>3445</v>
      </c>
      <c r="D424" t="s">
        <v>157</v>
      </c>
    </row>
    <row r="425" spans="1:4">
      <c r="A425" t="s">
        <v>1299</v>
      </c>
      <c r="B425" s="118">
        <v>26406</v>
      </c>
      <c r="C425" t="s">
        <v>1300</v>
      </c>
      <c r="D425" t="s">
        <v>168</v>
      </c>
    </row>
    <row r="426" spans="1:4">
      <c r="A426" t="s">
        <v>5654</v>
      </c>
      <c r="B426" s="118">
        <v>37061</v>
      </c>
      <c r="C426" t="s">
        <v>2539</v>
      </c>
      <c r="D426" t="s">
        <v>168</v>
      </c>
    </row>
    <row r="427" spans="1:4">
      <c r="A427" t="s">
        <v>3670</v>
      </c>
      <c r="B427" s="118">
        <v>21676</v>
      </c>
      <c r="C427" t="s">
        <v>3671</v>
      </c>
      <c r="D427" t="s">
        <v>157</v>
      </c>
    </row>
    <row r="428" spans="1:4">
      <c r="A428" t="s">
        <v>909</v>
      </c>
      <c r="B428" s="118">
        <v>21678</v>
      </c>
      <c r="C428" t="s">
        <v>910</v>
      </c>
      <c r="D428" t="s">
        <v>157</v>
      </c>
    </row>
    <row r="429" spans="1:4">
      <c r="A429" t="s">
        <v>4188</v>
      </c>
      <c r="B429" s="118">
        <v>30195</v>
      </c>
      <c r="C429" t="s">
        <v>4189</v>
      </c>
      <c r="D429" t="s">
        <v>157</v>
      </c>
    </row>
    <row r="430" spans="1:4">
      <c r="A430" t="s">
        <v>4916</v>
      </c>
      <c r="B430" s="118">
        <v>1011</v>
      </c>
      <c r="C430" t="s">
        <v>4917</v>
      </c>
      <c r="D430" t="s">
        <v>157</v>
      </c>
    </row>
    <row r="431" spans="1:4">
      <c r="A431" t="s">
        <v>2446</v>
      </c>
      <c r="B431" s="118">
        <v>4289</v>
      </c>
      <c r="C431" t="s">
        <v>2447</v>
      </c>
      <c r="D431" t="s">
        <v>157</v>
      </c>
    </row>
    <row r="432" spans="1:4">
      <c r="A432" t="s">
        <v>5799</v>
      </c>
      <c r="B432" s="118">
        <v>39848</v>
      </c>
      <c r="C432" t="s">
        <v>5800</v>
      </c>
      <c r="D432" t="s">
        <v>168</v>
      </c>
    </row>
    <row r="433" spans="1:4">
      <c r="A433" t="s">
        <v>1521</v>
      </c>
      <c r="B433" s="118">
        <v>2974</v>
      </c>
      <c r="C433" t="s">
        <v>1522</v>
      </c>
      <c r="D433" t="s">
        <v>157</v>
      </c>
    </row>
    <row r="434" spans="1:4">
      <c r="A434" t="s">
        <v>1520</v>
      </c>
      <c r="B434" s="118">
        <v>2762</v>
      </c>
      <c r="D434" t="s">
        <v>157</v>
      </c>
    </row>
    <row r="435" spans="1:4">
      <c r="A435" t="s">
        <v>162</v>
      </c>
      <c r="B435" s="118">
        <v>3079</v>
      </c>
      <c r="C435" t="s">
        <v>163</v>
      </c>
      <c r="D435" t="s">
        <v>157</v>
      </c>
    </row>
    <row r="436" spans="1:4">
      <c r="A436" t="s">
        <v>396</v>
      </c>
      <c r="B436" s="118">
        <v>19270</v>
      </c>
      <c r="D436" t="s">
        <v>157</v>
      </c>
    </row>
    <row r="437" spans="1:4">
      <c r="A437" t="s">
        <v>2621</v>
      </c>
      <c r="B437" s="118">
        <v>19253</v>
      </c>
      <c r="C437" t="s">
        <v>2622</v>
      </c>
      <c r="D437" t="s">
        <v>157</v>
      </c>
    </row>
    <row r="438" spans="1:4">
      <c r="A438" t="s">
        <v>3203</v>
      </c>
      <c r="B438" s="118">
        <v>23453</v>
      </c>
      <c r="C438" t="s">
        <v>500</v>
      </c>
      <c r="D438" t="s">
        <v>157</v>
      </c>
    </row>
    <row r="439" spans="1:4">
      <c r="A439" t="s">
        <v>4932</v>
      </c>
      <c r="B439" s="118">
        <v>982</v>
      </c>
      <c r="C439" t="s">
        <v>4933</v>
      </c>
      <c r="D439" t="s">
        <v>157</v>
      </c>
    </row>
    <row r="440" spans="1:4">
      <c r="A440" t="s">
        <v>5970</v>
      </c>
      <c r="B440" s="118">
        <v>41802</v>
      </c>
      <c r="C440" t="s">
        <v>5971</v>
      </c>
      <c r="D440" t="s">
        <v>157</v>
      </c>
    </row>
    <row r="441" spans="1:4">
      <c r="A441" t="s">
        <v>907</v>
      </c>
      <c r="B441" s="118">
        <v>21680</v>
      </c>
      <c r="C441" t="s">
        <v>908</v>
      </c>
      <c r="D441" t="s">
        <v>157</v>
      </c>
    </row>
    <row r="442" spans="1:4">
      <c r="A442" t="s">
        <v>970</v>
      </c>
      <c r="B442" s="118">
        <v>20437</v>
      </c>
      <c r="C442" t="s">
        <v>708</v>
      </c>
      <c r="D442" t="s">
        <v>157</v>
      </c>
    </row>
    <row r="443" spans="1:4">
      <c r="A443" t="s">
        <v>443</v>
      </c>
      <c r="B443" s="118">
        <v>20438</v>
      </c>
      <c r="C443" t="s">
        <v>444</v>
      </c>
      <c r="D443" t="s">
        <v>168</v>
      </c>
    </row>
    <row r="444" spans="1:4">
      <c r="A444" t="s">
        <v>1518</v>
      </c>
      <c r="B444" s="118">
        <v>328</v>
      </c>
      <c r="C444" t="s">
        <v>1519</v>
      </c>
      <c r="D444" t="s">
        <v>157</v>
      </c>
    </row>
    <row r="445" spans="1:4">
      <c r="A445" t="s">
        <v>1516</v>
      </c>
      <c r="B445" s="118">
        <v>333</v>
      </c>
      <c r="C445" t="s">
        <v>1517</v>
      </c>
      <c r="D445" t="s">
        <v>157</v>
      </c>
    </row>
    <row r="446" spans="1:4">
      <c r="A446" t="s">
        <v>2324</v>
      </c>
      <c r="B446" s="118">
        <v>327</v>
      </c>
      <c r="C446" t="s">
        <v>2325</v>
      </c>
      <c r="D446" t="s">
        <v>168</v>
      </c>
    </row>
    <row r="447" spans="1:4">
      <c r="A447" t="s">
        <v>1514</v>
      </c>
      <c r="B447" s="118">
        <v>329</v>
      </c>
      <c r="C447" t="s">
        <v>1515</v>
      </c>
      <c r="D447" t="s">
        <v>157</v>
      </c>
    </row>
    <row r="448" spans="1:4">
      <c r="A448" t="s">
        <v>1512</v>
      </c>
      <c r="B448" s="118">
        <v>331</v>
      </c>
      <c r="C448" t="s">
        <v>1513</v>
      </c>
      <c r="D448" t="s">
        <v>157</v>
      </c>
    </row>
    <row r="449" spans="1:4">
      <c r="A449" t="s">
        <v>1510</v>
      </c>
      <c r="B449" s="118">
        <v>784</v>
      </c>
      <c r="C449" t="s">
        <v>1511</v>
      </c>
      <c r="D449" t="s">
        <v>157</v>
      </c>
    </row>
    <row r="450" spans="1:4">
      <c r="A450" t="s">
        <v>1509</v>
      </c>
      <c r="B450" s="118">
        <v>825</v>
      </c>
      <c r="C450" t="s">
        <v>479</v>
      </c>
      <c r="D450" t="s">
        <v>157</v>
      </c>
    </row>
    <row r="451" spans="1:4">
      <c r="A451" t="s">
        <v>5905</v>
      </c>
      <c r="B451" s="118">
        <v>41539</v>
      </c>
      <c r="C451" t="s">
        <v>5906</v>
      </c>
      <c r="D451" t="s">
        <v>157</v>
      </c>
    </row>
    <row r="452" spans="1:4">
      <c r="A452" t="s">
        <v>1127</v>
      </c>
      <c r="B452" s="118">
        <v>4170</v>
      </c>
      <c r="C452" t="s">
        <v>1128</v>
      </c>
      <c r="D452" t="s">
        <v>157</v>
      </c>
    </row>
    <row r="453" spans="1:4">
      <c r="A453" t="s">
        <v>1151</v>
      </c>
      <c r="B453" s="118">
        <v>24058</v>
      </c>
      <c r="C453" t="s">
        <v>1152</v>
      </c>
      <c r="D453" t="s">
        <v>168</v>
      </c>
    </row>
    <row r="454" spans="1:4">
      <c r="A454" t="s">
        <v>1507</v>
      </c>
      <c r="B454" s="118">
        <v>595</v>
      </c>
      <c r="C454" t="s">
        <v>1508</v>
      </c>
      <c r="D454" t="s">
        <v>157</v>
      </c>
    </row>
    <row r="455" spans="1:4">
      <c r="A455" t="s">
        <v>1301</v>
      </c>
      <c r="B455" s="118">
        <v>26405</v>
      </c>
      <c r="C455" t="s">
        <v>1302</v>
      </c>
      <c r="D455" t="s">
        <v>157</v>
      </c>
    </row>
    <row r="456" spans="1:4">
      <c r="A456" t="s">
        <v>1505</v>
      </c>
      <c r="B456" s="118">
        <v>130</v>
      </c>
      <c r="C456" t="s">
        <v>1506</v>
      </c>
      <c r="D456" t="s">
        <v>157</v>
      </c>
    </row>
    <row r="457" spans="1:4">
      <c r="A457" t="s">
        <v>507</v>
      </c>
      <c r="B457" s="118">
        <v>21689</v>
      </c>
      <c r="C457" t="s">
        <v>508</v>
      </c>
      <c r="D457" t="s">
        <v>157</v>
      </c>
    </row>
    <row r="458" spans="1:4">
      <c r="A458" t="s">
        <v>5076</v>
      </c>
      <c r="B458" s="118">
        <v>2872</v>
      </c>
      <c r="C458" t="s">
        <v>5077</v>
      </c>
      <c r="D458" t="s">
        <v>157</v>
      </c>
    </row>
    <row r="459" spans="1:4">
      <c r="A459" t="s">
        <v>5393</v>
      </c>
      <c r="B459" s="118">
        <v>34992</v>
      </c>
      <c r="C459" t="s">
        <v>1400</v>
      </c>
      <c r="D459" t="s">
        <v>157</v>
      </c>
    </row>
    <row r="460" spans="1:4">
      <c r="A460" t="s">
        <v>5967</v>
      </c>
      <c r="B460" s="118">
        <v>41800</v>
      </c>
      <c r="C460" t="s">
        <v>1765</v>
      </c>
      <c r="D460" t="s">
        <v>157</v>
      </c>
    </row>
    <row r="461" spans="1:4">
      <c r="A461" t="s">
        <v>5966</v>
      </c>
      <c r="B461" s="118">
        <v>41799</v>
      </c>
      <c r="C461" t="s">
        <v>2240</v>
      </c>
      <c r="D461" t="s">
        <v>168</v>
      </c>
    </row>
    <row r="462" spans="1:4">
      <c r="A462" t="s">
        <v>3616</v>
      </c>
      <c r="B462" s="118">
        <v>29788</v>
      </c>
      <c r="C462" t="s">
        <v>3617</v>
      </c>
      <c r="D462" t="s">
        <v>157</v>
      </c>
    </row>
    <row r="463" spans="1:4">
      <c r="A463" t="s">
        <v>2264</v>
      </c>
      <c r="B463" s="118">
        <v>2981</v>
      </c>
      <c r="C463" t="s">
        <v>2265</v>
      </c>
      <c r="D463" t="s">
        <v>157</v>
      </c>
    </row>
    <row r="464" spans="1:4">
      <c r="A464" t="s">
        <v>4851</v>
      </c>
      <c r="B464" s="118">
        <v>532</v>
      </c>
      <c r="C464" t="s">
        <v>461</v>
      </c>
      <c r="D464" t="s">
        <v>157</v>
      </c>
    </row>
    <row r="465" spans="1:4">
      <c r="A465" t="s">
        <v>5594</v>
      </c>
      <c r="B465" s="118">
        <v>35630</v>
      </c>
      <c r="C465" t="s">
        <v>296</v>
      </c>
      <c r="D465" t="s">
        <v>157</v>
      </c>
    </row>
    <row r="466" spans="1:4">
      <c r="A466" t="s">
        <v>5851</v>
      </c>
      <c r="B466" s="118">
        <v>40963</v>
      </c>
      <c r="C466" t="s">
        <v>3516</v>
      </c>
      <c r="D466" t="s">
        <v>168</v>
      </c>
    </row>
    <row r="467" spans="1:4">
      <c r="A467" t="s">
        <v>509</v>
      </c>
      <c r="B467" s="118">
        <v>21691</v>
      </c>
      <c r="C467" t="s">
        <v>510</v>
      </c>
      <c r="D467" t="s">
        <v>157</v>
      </c>
    </row>
    <row r="468" spans="1:4">
      <c r="A468" t="s">
        <v>3446</v>
      </c>
      <c r="B468" s="118">
        <v>29456</v>
      </c>
      <c r="C468" t="s">
        <v>3447</v>
      </c>
      <c r="D468" t="s">
        <v>157</v>
      </c>
    </row>
    <row r="469" spans="1:4">
      <c r="A469" t="s">
        <v>3614</v>
      </c>
      <c r="B469" s="118">
        <v>29810</v>
      </c>
      <c r="C469" t="s">
        <v>3615</v>
      </c>
      <c r="D469" t="s">
        <v>168</v>
      </c>
    </row>
    <row r="470" spans="1:4">
      <c r="A470" t="s">
        <v>4924</v>
      </c>
      <c r="B470" s="118">
        <v>994</v>
      </c>
      <c r="C470" t="s">
        <v>1318</v>
      </c>
      <c r="D470" t="s">
        <v>157</v>
      </c>
    </row>
    <row r="471" spans="1:4">
      <c r="A471" t="s">
        <v>4926</v>
      </c>
      <c r="B471" s="118">
        <v>993</v>
      </c>
      <c r="C471" t="s">
        <v>2539</v>
      </c>
      <c r="D471" t="s">
        <v>168</v>
      </c>
    </row>
    <row r="472" spans="1:4">
      <c r="A472" t="s">
        <v>3237</v>
      </c>
      <c r="B472" s="118">
        <v>23632</v>
      </c>
      <c r="C472" t="s">
        <v>3238</v>
      </c>
      <c r="D472" t="s">
        <v>157</v>
      </c>
    </row>
    <row r="473" spans="1:4">
      <c r="A473" t="s">
        <v>5875</v>
      </c>
      <c r="B473" s="118">
        <v>41113</v>
      </c>
      <c r="C473" t="s">
        <v>5876</v>
      </c>
      <c r="D473" t="s">
        <v>157</v>
      </c>
    </row>
    <row r="474" spans="1:4">
      <c r="A474" t="s">
        <v>3668</v>
      </c>
      <c r="B474" s="118">
        <v>21695</v>
      </c>
      <c r="C474" t="s">
        <v>3669</v>
      </c>
      <c r="D474" t="s">
        <v>157</v>
      </c>
    </row>
    <row r="475" spans="1:4">
      <c r="A475" t="s">
        <v>1503</v>
      </c>
      <c r="B475" s="118">
        <v>749</v>
      </c>
      <c r="C475" t="s">
        <v>1504</v>
      </c>
      <c r="D475" t="s">
        <v>157</v>
      </c>
    </row>
    <row r="476" spans="1:4">
      <c r="A476" t="s">
        <v>1501</v>
      </c>
      <c r="B476" s="118">
        <v>747</v>
      </c>
      <c r="C476" t="s">
        <v>1502</v>
      </c>
      <c r="D476" t="s">
        <v>168</v>
      </c>
    </row>
    <row r="477" spans="1:4">
      <c r="A477" t="s">
        <v>3175</v>
      </c>
      <c r="B477" s="118">
        <v>23402</v>
      </c>
      <c r="C477" t="s">
        <v>3176</v>
      </c>
      <c r="D477" t="s">
        <v>157</v>
      </c>
    </row>
    <row r="478" spans="1:4">
      <c r="A478" t="s">
        <v>3177</v>
      </c>
      <c r="B478" s="118">
        <v>23403</v>
      </c>
      <c r="C478" t="s">
        <v>3178</v>
      </c>
      <c r="D478" t="s">
        <v>157</v>
      </c>
    </row>
    <row r="479" spans="1:4">
      <c r="A479" t="s">
        <v>2847</v>
      </c>
      <c r="B479" s="118">
        <v>24061</v>
      </c>
      <c r="C479" t="s">
        <v>2848</v>
      </c>
      <c r="D479" t="s">
        <v>157</v>
      </c>
    </row>
    <row r="480" spans="1:4">
      <c r="A480" t="s">
        <v>3124</v>
      </c>
      <c r="B480" s="118">
        <v>23354</v>
      </c>
      <c r="C480" t="s">
        <v>3125</v>
      </c>
      <c r="D480" t="s">
        <v>168</v>
      </c>
    </row>
    <row r="481" spans="1:4">
      <c r="A481" t="s">
        <v>5877</v>
      </c>
      <c r="B481" s="118">
        <v>41114</v>
      </c>
      <c r="C481" t="s">
        <v>2663</v>
      </c>
      <c r="D481" t="s">
        <v>157</v>
      </c>
    </row>
    <row r="482" spans="1:4">
      <c r="A482" t="s">
        <v>3933</v>
      </c>
      <c r="B482" s="118">
        <v>4540</v>
      </c>
      <c r="C482" t="s">
        <v>3934</v>
      </c>
      <c r="D482" t="s">
        <v>168</v>
      </c>
    </row>
    <row r="483" spans="1:4">
      <c r="A483" t="s">
        <v>3998</v>
      </c>
      <c r="B483" s="118">
        <v>4172</v>
      </c>
      <c r="C483" t="s">
        <v>3117</v>
      </c>
      <c r="D483" t="s">
        <v>157</v>
      </c>
    </row>
    <row r="484" spans="1:4">
      <c r="A484" t="s">
        <v>4008</v>
      </c>
      <c r="B484" s="118">
        <v>4120</v>
      </c>
      <c r="C484" t="s">
        <v>4009</v>
      </c>
      <c r="D484" t="s">
        <v>157</v>
      </c>
    </row>
    <row r="485" spans="1:4">
      <c r="A485" t="s">
        <v>5995</v>
      </c>
      <c r="B485" s="118">
        <v>42015</v>
      </c>
      <c r="C485" t="s">
        <v>1184</v>
      </c>
      <c r="D485" t="s">
        <v>157</v>
      </c>
    </row>
    <row r="486" spans="1:4">
      <c r="A486" t="s">
        <v>4788</v>
      </c>
      <c r="B486" s="118">
        <v>31376</v>
      </c>
      <c r="C486" t="s">
        <v>4789</v>
      </c>
      <c r="D486" t="s">
        <v>168</v>
      </c>
    </row>
    <row r="487" spans="1:4">
      <c r="A487" t="s">
        <v>164</v>
      </c>
      <c r="B487" s="118">
        <v>2776</v>
      </c>
      <c r="D487" t="s">
        <v>157</v>
      </c>
    </row>
    <row r="488" spans="1:4">
      <c r="A488" t="s">
        <v>5335</v>
      </c>
      <c r="B488" s="118">
        <v>34115</v>
      </c>
      <c r="C488" t="s">
        <v>299</v>
      </c>
      <c r="D488" t="s">
        <v>168</v>
      </c>
    </row>
    <row r="489" spans="1:4">
      <c r="A489" t="s">
        <v>165</v>
      </c>
      <c r="B489" s="118">
        <v>5190</v>
      </c>
      <c r="D489" t="s">
        <v>157</v>
      </c>
    </row>
    <row r="490" spans="1:4">
      <c r="A490" t="s">
        <v>2524</v>
      </c>
      <c r="B490" s="118">
        <v>19189</v>
      </c>
      <c r="C490" t="s">
        <v>2525</v>
      </c>
      <c r="D490" t="s">
        <v>157</v>
      </c>
    </row>
    <row r="491" spans="1:4">
      <c r="A491" t="s">
        <v>6063</v>
      </c>
      <c r="B491" s="118">
        <v>42398</v>
      </c>
      <c r="C491" t="s">
        <v>6064</v>
      </c>
      <c r="D491" t="s">
        <v>157</v>
      </c>
    </row>
    <row r="492" spans="1:4">
      <c r="A492" t="s">
        <v>4187</v>
      </c>
      <c r="B492" s="118">
        <v>30208</v>
      </c>
      <c r="C492" t="s">
        <v>3883</v>
      </c>
      <c r="D492" t="s">
        <v>157</v>
      </c>
    </row>
    <row r="493" spans="1:4">
      <c r="A493" t="s">
        <v>3667</v>
      </c>
      <c r="B493" s="118">
        <v>21697</v>
      </c>
      <c r="C493" t="s">
        <v>1278</v>
      </c>
      <c r="D493" t="s">
        <v>157</v>
      </c>
    </row>
    <row r="494" spans="1:4">
      <c r="A494" t="s">
        <v>511</v>
      </c>
      <c r="B494" s="118">
        <v>21699</v>
      </c>
      <c r="C494" t="s">
        <v>512</v>
      </c>
      <c r="D494" t="s">
        <v>168</v>
      </c>
    </row>
    <row r="495" spans="1:4">
      <c r="A495" t="s">
        <v>6033</v>
      </c>
      <c r="B495" s="118">
        <v>42164</v>
      </c>
      <c r="C495" t="s">
        <v>6034</v>
      </c>
      <c r="D495" t="s">
        <v>157</v>
      </c>
    </row>
    <row r="496" spans="1:4">
      <c r="A496" t="s">
        <v>2361</v>
      </c>
      <c r="B496" s="118">
        <v>3634</v>
      </c>
      <c r="C496" t="s">
        <v>2362</v>
      </c>
      <c r="D496" t="s">
        <v>157</v>
      </c>
    </row>
    <row r="497" spans="1:4">
      <c r="A497" t="s">
        <v>2462</v>
      </c>
      <c r="B497" s="118">
        <v>4398</v>
      </c>
      <c r="C497" t="s">
        <v>2362</v>
      </c>
      <c r="D497" t="s">
        <v>168</v>
      </c>
    </row>
    <row r="498" spans="1:4">
      <c r="A498" t="s">
        <v>3665</v>
      </c>
      <c r="B498" s="118">
        <v>21700</v>
      </c>
      <c r="C498" t="s">
        <v>3666</v>
      </c>
      <c r="D498" t="s">
        <v>157</v>
      </c>
    </row>
    <row r="499" spans="1:4">
      <c r="A499" t="s">
        <v>2603</v>
      </c>
      <c r="B499" s="118">
        <v>19217</v>
      </c>
      <c r="C499" t="s">
        <v>2604</v>
      </c>
      <c r="D499" t="s">
        <v>157</v>
      </c>
    </row>
    <row r="500" spans="1:4">
      <c r="A500" t="s">
        <v>5805</v>
      </c>
      <c r="B500" s="118">
        <v>40577</v>
      </c>
      <c r="C500" t="s">
        <v>3646</v>
      </c>
      <c r="D500" t="s">
        <v>157</v>
      </c>
    </row>
    <row r="501" spans="1:4">
      <c r="A501" t="s">
        <v>4668</v>
      </c>
      <c r="B501" s="118">
        <v>4413</v>
      </c>
      <c r="C501" t="s">
        <v>4669</v>
      </c>
      <c r="D501" t="s">
        <v>157</v>
      </c>
    </row>
    <row r="502" spans="1:4">
      <c r="A502" t="s">
        <v>4670</v>
      </c>
      <c r="B502" s="118">
        <v>4412</v>
      </c>
      <c r="C502" t="s">
        <v>4671</v>
      </c>
      <c r="D502" t="s">
        <v>168</v>
      </c>
    </row>
    <row r="503" spans="1:4">
      <c r="A503" t="s">
        <v>4582</v>
      </c>
      <c r="B503" s="118">
        <v>31117</v>
      </c>
      <c r="C503" t="s">
        <v>4583</v>
      </c>
      <c r="D503" t="s">
        <v>157</v>
      </c>
    </row>
    <row r="504" spans="1:4">
      <c r="A504" t="s">
        <v>1499</v>
      </c>
      <c r="B504" s="118">
        <v>670</v>
      </c>
      <c r="C504" t="s">
        <v>1500</v>
      </c>
      <c r="D504" t="s">
        <v>157</v>
      </c>
    </row>
    <row r="505" spans="1:4">
      <c r="A505" t="s">
        <v>3213</v>
      </c>
      <c r="B505" s="118">
        <v>23463</v>
      </c>
      <c r="C505" t="s">
        <v>555</v>
      </c>
      <c r="D505" t="s">
        <v>157</v>
      </c>
    </row>
    <row r="506" spans="1:4">
      <c r="A506" t="s">
        <v>166</v>
      </c>
      <c r="B506" s="118">
        <v>4630</v>
      </c>
      <c r="C506" t="s">
        <v>167</v>
      </c>
      <c r="D506" t="s">
        <v>168</v>
      </c>
    </row>
    <row r="507" spans="1:4">
      <c r="A507" t="s">
        <v>169</v>
      </c>
      <c r="B507" s="118">
        <v>4156</v>
      </c>
      <c r="C507" t="s">
        <v>170</v>
      </c>
      <c r="D507" t="s">
        <v>157</v>
      </c>
    </row>
    <row r="508" spans="1:4">
      <c r="A508" t="s">
        <v>2332</v>
      </c>
      <c r="B508" s="118">
        <v>262</v>
      </c>
      <c r="C508" t="s">
        <v>2119</v>
      </c>
      <c r="D508" t="s">
        <v>168</v>
      </c>
    </row>
    <row r="509" spans="1:4">
      <c r="A509" t="s">
        <v>1498</v>
      </c>
      <c r="B509" s="118">
        <v>265</v>
      </c>
      <c r="C509" t="s">
        <v>1463</v>
      </c>
      <c r="D509" t="s">
        <v>157</v>
      </c>
    </row>
    <row r="510" spans="1:4">
      <c r="A510" t="s">
        <v>1497</v>
      </c>
      <c r="B510" s="118">
        <v>468</v>
      </c>
      <c r="C510" t="s">
        <v>1463</v>
      </c>
      <c r="D510" t="s">
        <v>157</v>
      </c>
    </row>
    <row r="511" spans="1:4">
      <c r="A511" t="s">
        <v>6070</v>
      </c>
      <c r="B511" s="118">
        <v>42401</v>
      </c>
      <c r="C511" t="s">
        <v>1536</v>
      </c>
      <c r="D511" t="s">
        <v>168</v>
      </c>
    </row>
    <row r="512" spans="1:4">
      <c r="A512" t="s">
        <v>3664</v>
      </c>
      <c r="B512" s="118">
        <v>21703</v>
      </c>
      <c r="C512" t="s">
        <v>628</v>
      </c>
      <c r="D512" t="s">
        <v>157</v>
      </c>
    </row>
    <row r="513" spans="1:4">
      <c r="A513" t="s">
        <v>906</v>
      </c>
      <c r="B513" s="118">
        <v>21706</v>
      </c>
      <c r="C513" t="s">
        <v>576</v>
      </c>
      <c r="D513" t="s">
        <v>157</v>
      </c>
    </row>
    <row r="514" spans="1:4">
      <c r="A514" t="s">
        <v>445</v>
      </c>
      <c r="B514" s="118">
        <v>20439</v>
      </c>
      <c r="C514" t="s">
        <v>446</v>
      </c>
      <c r="D514" t="s">
        <v>157</v>
      </c>
    </row>
    <row r="515" spans="1:4">
      <c r="A515" t="s">
        <v>4041</v>
      </c>
      <c r="B515" s="118">
        <v>3971</v>
      </c>
      <c r="C515" t="s">
        <v>2253</v>
      </c>
      <c r="D515" t="s">
        <v>157</v>
      </c>
    </row>
    <row r="516" spans="1:4">
      <c r="A516" t="s">
        <v>1495</v>
      </c>
      <c r="B516" s="118">
        <v>3</v>
      </c>
      <c r="C516" t="s">
        <v>1496</v>
      </c>
      <c r="D516" t="s">
        <v>157</v>
      </c>
    </row>
    <row r="517" spans="1:4">
      <c r="A517" t="s">
        <v>5699</v>
      </c>
      <c r="B517" s="118">
        <v>39452</v>
      </c>
      <c r="C517" t="s">
        <v>1312</v>
      </c>
      <c r="D517" t="s">
        <v>157</v>
      </c>
    </row>
    <row r="518" spans="1:4">
      <c r="A518" t="s">
        <v>1494</v>
      </c>
      <c r="B518" s="118">
        <v>3175</v>
      </c>
      <c r="C518" t="s">
        <v>541</v>
      </c>
      <c r="D518" t="s">
        <v>157</v>
      </c>
    </row>
    <row r="519" spans="1:4">
      <c r="A519" t="s">
        <v>2295</v>
      </c>
      <c r="B519" s="118">
        <v>672</v>
      </c>
      <c r="C519" t="s">
        <v>2296</v>
      </c>
      <c r="D519" t="s">
        <v>157</v>
      </c>
    </row>
    <row r="520" spans="1:4">
      <c r="A520" t="s">
        <v>5402</v>
      </c>
      <c r="B520" s="118">
        <v>35001</v>
      </c>
      <c r="C520" t="s">
        <v>5403</v>
      </c>
      <c r="D520" t="s">
        <v>157</v>
      </c>
    </row>
    <row r="521" spans="1:4">
      <c r="A521" t="s">
        <v>1492</v>
      </c>
      <c r="B521" s="118">
        <v>5191</v>
      </c>
      <c r="C521" t="s">
        <v>1493</v>
      </c>
      <c r="D521" t="s">
        <v>157</v>
      </c>
    </row>
    <row r="522" spans="1:4">
      <c r="A522" t="s">
        <v>1491</v>
      </c>
      <c r="B522" s="118">
        <v>3132</v>
      </c>
      <c r="D522" t="s">
        <v>168</v>
      </c>
    </row>
    <row r="523" spans="1:4">
      <c r="A523" t="s">
        <v>3158</v>
      </c>
      <c r="B523" s="118">
        <v>23391</v>
      </c>
      <c r="C523" t="s">
        <v>3159</v>
      </c>
      <c r="D523" t="s">
        <v>157</v>
      </c>
    </row>
    <row r="524" spans="1:4">
      <c r="A524" t="s">
        <v>5523</v>
      </c>
      <c r="B524" s="118">
        <v>35367</v>
      </c>
      <c r="C524" t="s">
        <v>1298</v>
      </c>
      <c r="D524" t="s">
        <v>157</v>
      </c>
    </row>
    <row r="525" spans="1:4">
      <c r="A525" t="s">
        <v>6075</v>
      </c>
      <c r="B525" s="118">
        <v>42413</v>
      </c>
      <c r="C525" t="s">
        <v>5764</v>
      </c>
      <c r="D525" t="s">
        <v>168</v>
      </c>
    </row>
    <row r="526" spans="1:4">
      <c r="A526" t="s">
        <v>6071</v>
      </c>
      <c r="B526" s="118">
        <v>42414</v>
      </c>
      <c r="C526" t="s">
        <v>6072</v>
      </c>
      <c r="D526" t="s">
        <v>157</v>
      </c>
    </row>
    <row r="527" spans="1:4">
      <c r="A527" t="s">
        <v>4958</v>
      </c>
      <c r="B527" s="118">
        <v>951</v>
      </c>
      <c r="C527" t="s">
        <v>4959</v>
      </c>
      <c r="D527" t="s">
        <v>157</v>
      </c>
    </row>
    <row r="528" spans="1:4">
      <c r="A528" t="s">
        <v>4186</v>
      </c>
      <c r="B528" s="118">
        <v>30214</v>
      </c>
      <c r="C528" t="s">
        <v>1941</v>
      </c>
      <c r="D528" t="s">
        <v>157</v>
      </c>
    </row>
    <row r="529" spans="1:4">
      <c r="A529" t="s">
        <v>960</v>
      </c>
      <c r="B529" s="118">
        <v>20459</v>
      </c>
      <c r="C529" t="s">
        <v>961</v>
      </c>
      <c r="D529" t="s">
        <v>157</v>
      </c>
    </row>
    <row r="530" spans="1:4">
      <c r="A530" t="s">
        <v>5623</v>
      </c>
      <c r="B530" s="118">
        <v>35966</v>
      </c>
      <c r="C530" t="s">
        <v>5624</v>
      </c>
      <c r="D530" t="s">
        <v>157</v>
      </c>
    </row>
    <row r="531" spans="1:4">
      <c r="A531" t="s">
        <v>1489</v>
      </c>
      <c r="B531" s="118">
        <v>814</v>
      </c>
      <c r="C531" t="s">
        <v>1490</v>
      </c>
      <c r="D531" t="s">
        <v>157</v>
      </c>
    </row>
    <row r="532" spans="1:4">
      <c r="A532" t="s">
        <v>2653</v>
      </c>
      <c r="B532" s="118">
        <v>25070</v>
      </c>
      <c r="C532" t="s">
        <v>1223</v>
      </c>
      <c r="D532" t="s">
        <v>168</v>
      </c>
    </row>
    <row r="533" spans="1:4">
      <c r="A533" t="s">
        <v>3448</v>
      </c>
      <c r="B533" s="118">
        <v>29436</v>
      </c>
      <c r="C533" t="s">
        <v>3449</v>
      </c>
      <c r="D533" t="s">
        <v>157</v>
      </c>
    </row>
    <row r="534" spans="1:4">
      <c r="A534" t="s">
        <v>1215</v>
      </c>
      <c r="B534" s="118">
        <v>25304</v>
      </c>
      <c r="C534" t="s">
        <v>1210</v>
      </c>
      <c r="D534" t="s">
        <v>157</v>
      </c>
    </row>
    <row r="535" spans="1:4">
      <c r="A535" t="s">
        <v>345</v>
      </c>
      <c r="B535" s="118">
        <v>19163</v>
      </c>
      <c r="D535" t="s">
        <v>157</v>
      </c>
    </row>
    <row r="536" spans="1:4">
      <c r="A536" t="s">
        <v>1488</v>
      </c>
      <c r="B536" s="118">
        <v>520</v>
      </c>
      <c r="C536" t="s">
        <v>1483</v>
      </c>
      <c r="D536" t="s">
        <v>157</v>
      </c>
    </row>
    <row r="537" spans="1:4">
      <c r="A537" t="s">
        <v>1486</v>
      </c>
      <c r="B537" s="118">
        <v>2801</v>
      </c>
      <c r="C537" t="s">
        <v>1487</v>
      </c>
      <c r="D537" t="s">
        <v>157</v>
      </c>
    </row>
    <row r="538" spans="1:4">
      <c r="A538" t="s">
        <v>1303</v>
      </c>
      <c r="B538" s="118">
        <v>26403</v>
      </c>
      <c r="C538" t="s">
        <v>1304</v>
      </c>
      <c r="D538" t="s">
        <v>168</v>
      </c>
    </row>
    <row r="539" spans="1:4">
      <c r="A539" t="s">
        <v>3336</v>
      </c>
      <c r="B539" s="118">
        <v>29286</v>
      </c>
      <c r="C539" t="s">
        <v>296</v>
      </c>
      <c r="D539" t="s">
        <v>157</v>
      </c>
    </row>
    <row r="540" spans="1:4">
      <c r="A540" t="s">
        <v>669</v>
      </c>
      <c r="B540" s="118">
        <v>4116</v>
      </c>
      <c r="C540" t="s">
        <v>670</v>
      </c>
      <c r="D540" t="s">
        <v>168</v>
      </c>
    </row>
    <row r="541" spans="1:4">
      <c r="A541" t="s">
        <v>4172</v>
      </c>
      <c r="B541" s="118">
        <v>3341</v>
      </c>
      <c r="C541" t="s">
        <v>1314</v>
      </c>
      <c r="D541" t="s">
        <v>157</v>
      </c>
    </row>
    <row r="542" spans="1:4">
      <c r="A542" t="s">
        <v>2609</v>
      </c>
      <c r="B542" s="118">
        <v>19234</v>
      </c>
      <c r="C542" t="s">
        <v>2610</v>
      </c>
      <c r="D542" t="s">
        <v>157</v>
      </c>
    </row>
    <row r="543" spans="1:4">
      <c r="A543" t="s">
        <v>5973</v>
      </c>
      <c r="B543" s="118">
        <v>41805</v>
      </c>
      <c r="C543" t="s">
        <v>5974</v>
      </c>
      <c r="D543" t="s">
        <v>157</v>
      </c>
    </row>
    <row r="544" spans="1:4">
      <c r="A544" t="s">
        <v>964</v>
      </c>
      <c r="B544" s="118">
        <v>20445</v>
      </c>
      <c r="C544" t="s">
        <v>965</v>
      </c>
      <c r="D544" t="s">
        <v>157</v>
      </c>
    </row>
    <row r="545" spans="1:4">
      <c r="A545" t="s">
        <v>3663</v>
      </c>
      <c r="B545" s="118">
        <v>21715</v>
      </c>
      <c r="C545" t="s">
        <v>597</v>
      </c>
      <c r="D545" t="s">
        <v>157</v>
      </c>
    </row>
    <row r="546" spans="1:4">
      <c r="A546" t="s">
        <v>3613</v>
      </c>
      <c r="B546" s="118">
        <v>29792</v>
      </c>
      <c r="C546" t="s">
        <v>2858</v>
      </c>
      <c r="D546" t="s">
        <v>157</v>
      </c>
    </row>
    <row r="547" spans="1:4">
      <c r="A547" t="s">
        <v>3584</v>
      </c>
      <c r="B547" s="118">
        <v>29741</v>
      </c>
      <c r="C547" t="s">
        <v>3419</v>
      </c>
      <c r="D547" t="s">
        <v>168</v>
      </c>
    </row>
    <row r="548" spans="1:4">
      <c r="A548" t="s">
        <v>5749</v>
      </c>
      <c r="B548" s="118">
        <v>39622</v>
      </c>
      <c r="C548" t="s">
        <v>3419</v>
      </c>
      <c r="D548" t="s">
        <v>157</v>
      </c>
    </row>
    <row r="549" spans="1:4">
      <c r="A549" t="s">
        <v>4914</v>
      </c>
      <c r="B549" s="118">
        <v>1013</v>
      </c>
      <c r="C549" t="s">
        <v>4915</v>
      </c>
      <c r="D549" t="s">
        <v>157</v>
      </c>
    </row>
    <row r="550" spans="1:4">
      <c r="A550" t="s">
        <v>3661</v>
      </c>
      <c r="B550" s="118">
        <v>21717</v>
      </c>
      <c r="C550" t="s">
        <v>3662</v>
      </c>
      <c r="D550" t="s">
        <v>157</v>
      </c>
    </row>
    <row r="551" spans="1:4">
      <c r="A551" t="s">
        <v>5559</v>
      </c>
      <c r="B551" s="118">
        <v>35575</v>
      </c>
      <c r="C551" t="s">
        <v>5560</v>
      </c>
      <c r="D551" t="s">
        <v>157</v>
      </c>
    </row>
    <row r="552" spans="1:4">
      <c r="A552" t="s">
        <v>3450</v>
      </c>
      <c r="B552" s="118">
        <v>29455</v>
      </c>
      <c r="C552" t="s">
        <v>3041</v>
      </c>
      <c r="D552" t="s">
        <v>157</v>
      </c>
    </row>
    <row r="553" spans="1:4">
      <c r="A553" t="s">
        <v>3659</v>
      </c>
      <c r="B553" s="118">
        <v>21719</v>
      </c>
      <c r="C553" t="s">
        <v>3660</v>
      </c>
      <c r="D553" t="s">
        <v>168</v>
      </c>
    </row>
    <row r="554" spans="1:4">
      <c r="A554" t="s">
        <v>422</v>
      </c>
      <c r="B554" s="118">
        <v>20419</v>
      </c>
      <c r="C554" t="s">
        <v>423</v>
      </c>
      <c r="D554" t="s">
        <v>157</v>
      </c>
    </row>
    <row r="555" spans="1:4">
      <c r="A555" t="s">
        <v>171</v>
      </c>
      <c r="B555" s="118">
        <v>2774</v>
      </c>
      <c r="D555" t="s">
        <v>157</v>
      </c>
    </row>
    <row r="556" spans="1:4">
      <c r="A556" t="s">
        <v>4925</v>
      </c>
      <c r="B556" s="118">
        <v>992</v>
      </c>
      <c r="D556" t="s">
        <v>157</v>
      </c>
    </row>
    <row r="557" spans="1:4">
      <c r="A557" t="s">
        <v>172</v>
      </c>
      <c r="B557" s="118">
        <v>991</v>
      </c>
      <c r="D557" t="s">
        <v>168</v>
      </c>
    </row>
    <row r="558" spans="1:4">
      <c r="A558" t="s">
        <v>1484</v>
      </c>
      <c r="B558" s="118">
        <v>3130</v>
      </c>
      <c r="C558" t="s">
        <v>1485</v>
      </c>
      <c r="D558" t="s">
        <v>157</v>
      </c>
    </row>
    <row r="559" spans="1:4">
      <c r="A559" t="s">
        <v>905</v>
      </c>
      <c r="B559" s="118">
        <v>21720</v>
      </c>
      <c r="C559" t="s">
        <v>796</v>
      </c>
      <c r="D559" t="s">
        <v>157</v>
      </c>
    </row>
    <row r="560" spans="1:4">
      <c r="A560" t="s">
        <v>3337</v>
      </c>
      <c r="B560" s="118">
        <v>29361</v>
      </c>
      <c r="C560" t="s">
        <v>3338</v>
      </c>
      <c r="D560" t="s">
        <v>157</v>
      </c>
    </row>
    <row r="561" spans="1:6">
      <c r="A561" t="s">
        <v>5703</v>
      </c>
      <c r="B561" s="118">
        <v>39458</v>
      </c>
      <c r="C561" t="s">
        <v>1316</v>
      </c>
      <c r="D561" t="s">
        <v>168</v>
      </c>
    </row>
    <row r="562" spans="1:6">
      <c r="A562" t="s">
        <v>1305</v>
      </c>
      <c r="B562" s="118">
        <v>26402</v>
      </c>
      <c r="C562" t="s">
        <v>1306</v>
      </c>
      <c r="D562" t="s">
        <v>168</v>
      </c>
    </row>
    <row r="563" spans="1:6">
      <c r="A563" t="s">
        <v>3451</v>
      </c>
      <c r="B563" s="118">
        <v>29468</v>
      </c>
      <c r="C563" t="s">
        <v>2760</v>
      </c>
      <c r="D563" t="s">
        <v>157</v>
      </c>
    </row>
    <row r="564" spans="1:6">
      <c r="A564" t="s">
        <v>1650</v>
      </c>
      <c r="B564" s="118">
        <v>456</v>
      </c>
      <c r="D564" t="s">
        <v>168</v>
      </c>
    </row>
    <row r="565" spans="1:6">
      <c r="A565" t="s">
        <v>1648</v>
      </c>
      <c r="B565" s="118">
        <v>457</v>
      </c>
      <c r="C565" t="s">
        <v>1649</v>
      </c>
      <c r="D565" t="s">
        <v>157</v>
      </c>
    </row>
    <row r="566" spans="1:6">
      <c r="A566" t="s">
        <v>1647</v>
      </c>
      <c r="B566" s="118">
        <v>342</v>
      </c>
      <c r="C566" t="s">
        <v>1026</v>
      </c>
      <c r="D566" t="s">
        <v>157</v>
      </c>
    </row>
    <row r="567" spans="1:6">
      <c r="A567" t="s">
        <v>1646</v>
      </c>
      <c r="B567" s="118">
        <v>341</v>
      </c>
      <c r="C567" t="s">
        <v>710</v>
      </c>
      <c r="D567" t="s">
        <v>168</v>
      </c>
    </row>
    <row r="568" spans="1:6">
      <c r="A568" t="s">
        <v>5247</v>
      </c>
      <c r="B568" s="118">
        <v>27330</v>
      </c>
      <c r="D568" t="s">
        <v>168</v>
      </c>
      <c r="E568">
        <v>4274</v>
      </c>
      <c r="F568" t="s">
        <v>2442</v>
      </c>
    </row>
    <row r="569" spans="1:6">
      <c r="A569" t="s">
        <v>495</v>
      </c>
      <c r="B569" s="118">
        <v>3685</v>
      </c>
      <c r="C569" t="s">
        <v>496</v>
      </c>
      <c r="D569" t="s">
        <v>168</v>
      </c>
    </row>
    <row r="570" spans="1:6">
      <c r="A570" t="s">
        <v>4149</v>
      </c>
      <c r="B570" s="118">
        <v>3686</v>
      </c>
      <c r="C570" t="s">
        <v>413</v>
      </c>
      <c r="D570" t="s">
        <v>157</v>
      </c>
    </row>
    <row r="571" spans="1:6">
      <c r="A571" t="s">
        <v>5852</v>
      </c>
      <c r="B571" s="118">
        <v>40962</v>
      </c>
      <c r="C571" t="s">
        <v>266</v>
      </c>
      <c r="D571" t="s">
        <v>157</v>
      </c>
    </row>
    <row r="572" spans="1:6">
      <c r="A572" t="s">
        <v>5853</v>
      </c>
      <c r="B572" s="118">
        <v>40961</v>
      </c>
      <c r="C572" t="s">
        <v>2253</v>
      </c>
      <c r="D572" t="s">
        <v>168</v>
      </c>
    </row>
    <row r="573" spans="1:6">
      <c r="A573" t="s">
        <v>2849</v>
      </c>
      <c r="B573" s="118">
        <v>24065</v>
      </c>
      <c r="C573" t="s">
        <v>2850</v>
      </c>
      <c r="D573" t="s">
        <v>157</v>
      </c>
    </row>
    <row r="574" spans="1:6">
      <c r="A574" t="s">
        <v>173</v>
      </c>
      <c r="B574" s="118">
        <v>3781</v>
      </c>
      <c r="C574" t="s">
        <v>174</v>
      </c>
      <c r="D574" t="s">
        <v>168</v>
      </c>
    </row>
    <row r="575" spans="1:6">
      <c r="A575" t="s">
        <v>1307</v>
      </c>
      <c r="B575" s="118">
        <v>26401</v>
      </c>
      <c r="C575" t="s">
        <v>1308</v>
      </c>
      <c r="D575" t="s">
        <v>157</v>
      </c>
    </row>
    <row r="576" spans="1:6">
      <c r="A576" t="s">
        <v>4036</v>
      </c>
      <c r="B576" s="118">
        <v>4049</v>
      </c>
      <c r="C576" t="s">
        <v>182</v>
      </c>
      <c r="D576" t="s">
        <v>157</v>
      </c>
    </row>
    <row r="577" spans="1:4">
      <c r="A577" t="s">
        <v>4544</v>
      </c>
      <c r="B577" s="118">
        <v>4048</v>
      </c>
      <c r="C577" t="s">
        <v>1112</v>
      </c>
      <c r="D577" t="s">
        <v>168</v>
      </c>
    </row>
    <row r="578" spans="1:4">
      <c r="A578" t="s">
        <v>973</v>
      </c>
      <c r="B578" s="118">
        <v>20431</v>
      </c>
      <c r="C578" t="s">
        <v>974</v>
      </c>
      <c r="D578" t="s">
        <v>157</v>
      </c>
    </row>
    <row r="579" spans="1:4">
      <c r="A579" t="s">
        <v>2267</v>
      </c>
      <c r="B579" s="118">
        <v>2712</v>
      </c>
      <c r="C579" t="s">
        <v>2268</v>
      </c>
      <c r="D579" t="s">
        <v>157</v>
      </c>
    </row>
    <row r="580" spans="1:4">
      <c r="A580" t="s">
        <v>3634</v>
      </c>
      <c r="B580" s="118">
        <v>20534</v>
      </c>
      <c r="C580" t="s">
        <v>3635</v>
      </c>
      <c r="D580" t="s">
        <v>157</v>
      </c>
    </row>
    <row r="581" spans="1:4">
      <c r="A581" t="s">
        <v>1129</v>
      </c>
      <c r="B581" s="118">
        <v>4285</v>
      </c>
      <c r="C581" t="s">
        <v>1130</v>
      </c>
      <c r="D581" t="s">
        <v>168</v>
      </c>
    </row>
    <row r="582" spans="1:4">
      <c r="A582" t="s">
        <v>3658</v>
      </c>
      <c r="B582" s="118">
        <v>21723</v>
      </c>
      <c r="C582" t="s">
        <v>555</v>
      </c>
      <c r="D582" t="s">
        <v>157</v>
      </c>
    </row>
    <row r="583" spans="1:4">
      <c r="A583" t="s">
        <v>513</v>
      </c>
      <c r="B583" s="118">
        <v>21735</v>
      </c>
      <c r="C583" t="s">
        <v>514</v>
      </c>
      <c r="D583" t="s">
        <v>168</v>
      </c>
    </row>
    <row r="584" spans="1:4">
      <c r="A584" t="s">
        <v>4799</v>
      </c>
      <c r="B584" s="118">
        <v>31482</v>
      </c>
      <c r="C584" t="s">
        <v>4800</v>
      </c>
      <c r="D584" t="s">
        <v>157</v>
      </c>
    </row>
    <row r="585" spans="1:4">
      <c r="A585" t="s">
        <v>4786</v>
      </c>
      <c r="B585" s="118">
        <v>31356</v>
      </c>
      <c r="C585" t="s">
        <v>4787</v>
      </c>
      <c r="D585" t="s">
        <v>168</v>
      </c>
    </row>
    <row r="586" spans="1:4">
      <c r="A586" t="s">
        <v>5131</v>
      </c>
      <c r="B586" s="118">
        <v>32536</v>
      </c>
      <c r="D586" t="s">
        <v>168</v>
      </c>
    </row>
    <row r="587" spans="1:4">
      <c r="A587" t="s">
        <v>2469</v>
      </c>
      <c r="B587" s="118">
        <v>4577</v>
      </c>
      <c r="C587" t="s">
        <v>2470</v>
      </c>
      <c r="D587" t="s">
        <v>157</v>
      </c>
    </row>
    <row r="588" spans="1:4">
      <c r="A588" t="s">
        <v>2546</v>
      </c>
      <c r="B588" s="118">
        <v>25399</v>
      </c>
      <c r="C588" t="s">
        <v>2534</v>
      </c>
      <c r="D588" t="s">
        <v>157</v>
      </c>
    </row>
    <row r="589" spans="1:4">
      <c r="A589" t="s">
        <v>5806</v>
      </c>
      <c r="B589" s="118">
        <v>40569</v>
      </c>
      <c r="C589" t="s">
        <v>5807</v>
      </c>
      <c r="D589" t="s">
        <v>168</v>
      </c>
    </row>
    <row r="590" spans="1:4">
      <c r="A590" t="s">
        <v>2651</v>
      </c>
      <c r="B590" s="118">
        <v>25078</v>
      </c>
      <c r="C590" t="s">
        <v>2652</v>
      </c>
      <c r="D590" t="s">
        <v>157</v>
      </c>
    </row>
    <row r="591" spans="1:4">
      <c r="A591" t="s">
        <v>1179</v>
      </c>
      <c r="B591" s="118">
        <v>24549</v>
      </c>
      <c r="C591" t="s">
        <v>1180</v>
      </c>
      <c r="D591" t="s">
        <v>168</v>
      </c>
    </row>
    <row r="592" spans="1:4">
      <c r="A592" t="s">
        <v>4553</v>
      </c>
      <c r="B592" s="118">
        <v>3690</v>
      </c>
      <c r="C592" t="s">
        <v>4153</v>
      </c>
      <c r="D592" t="s">
        <v>157</v>
      </c>
    </row>
    <row r="593" spans="1:4">
      <c r="A593" t="s">
        <v>2309</v>
      </c>
      <c r="B593" s="118">
        <v>649</v>
      </c>
      <c r="C593" t="s">
        <v>2294</v>
      </c>
      <c r="D593" t="s">
        <v>168</v>
      </c>
    </row>
    <row r="594" spans="1:4">
      <c r="A594" t="s">
        <v>1644</v>
      </c>
      <c r="B594" s="118">
        <v>650</v>
      </c>
      <c r="C594" t="s">
        <v>1645</v>
      </c>
      <c r="D594" t="s">
        <v>157</v>
      </c>
    </row>
    <row r="595" spans="1:4">
      <c r="A595" t="s">
        <v>3657</v>
      </c>
      <c r="B595" s="118">
        <v>21737</v>
      </c>
      <c r="C595" t="s">
        <v>994</v>
      </c>
      <c r="D595" t="s">
        <v>157</v>
      </c>
    </row>
    <row r="596" spans="1:4">
      <c r="A596" t="s">
        <v>3656</v>
      </c>
      <c r="B596" s="118">
        <v>21739</v>
      </c>
      <c r="C596" t="s">
        <v>2355</v>
      </c>
      <c r="D596" t="s">
        <v>168</v>
      </c>
    </row>
    <row r="597" spans="1:4">
      <c r="A597" t="s">
        <v>5039</v>
      </c>
      <c r="B597" s="118">
        <v>2024</v>
      </c>
      <c r="C597" t="s">
        <v>5040</v>
      </c>
      <c r="D597" t="s">
        <v>168</v>
      </c>
    </row>
    <row r="598" spans="1:4">
      <c r="A598" t="s">
        <v>4496</v>
      </c>
      <c r="B598" s="118">
        <v>30951</v>
      </c>
      <c r="D598" t="s">
        <v>157</v>
      </c>
    </row>
    <row r="599" spans="1:4">
      <c r="A599" t="s">
        <v>904</v>
      </c>
      <c r="B599" s="118">
        <v>21741</v>
      </c>
      <c r="C599" t="s">
        <v>442</v>
      </c>
      <c r="D599" t="s">
        <v>157</v>
      </c>
    </row>
    <row r="600" spans="1:4">
      <c r="A600" t="s">
        <v>4581</v>
      </c>
      <c r="B600" s="118">
        <v>31115</v>
      </c>
      <c r="C600" t="s">
        <v>278</v>
      </c>
      <c r="D600" t="s">
        <v>157</v>
      </c>
    </row>
    <row r="601" spans="1:4">
      <c r="A601" t="s">
        <v>2463</v>
      </c>
      <c r="B601" s="118">
        <v>4465</v>
      </c>
      <c r="C601" t="s">
        <v>2464</v>
      </c>
      <c r="D601" t="s">
        <v>168</v>
      </c>
    </row>
    <row r="602" spans="1:4">
      <c r="A602" t="s">
        <v>4642</v>
      </c>
      <c r="B602" s="118">
        <v>4472</v>
      </c>
      <c r="C602" t="s">
        <v>3366</v>
      </c>
      <c r="D602" t="s">
        <v>168</v>
      </c>
    </row>
    <row r="603" spans="1:4">
      <c r="A603" t="s">
        <v>4785</v>
      </c>
      <c r="B603" s="118">
        <v>31387</v>
      </c>
      <c r="C603" t="s">
        <v>182</v>
      </c>
      <c r="D603" t="s">
        <v>157</v>
      </c>
    </row>
    <row r="604" spans="1:4">
      <c r="A604" t="s">
        <v>5063</v>
      </c>
      <c r="B604" s="118">
        <v>2901</v>
      </c>
      <c r="C604" t="s">
        <v>5064</v>
      </c>
      <c r="D604" t="s">
        <v>157</v>
      </c>
    </row>
    <row r="605" spans="1:4">
      <c r="A605" t="s">
        <v>902</v>
      </c>
      <c r="B605" s="118">
        <v>21748</v>
      </c>
      <c r="C605" t="s">
        <v>903</v>
      </c>
      <c r="D605" t="s">
        <v>157</v>
      </c>
    </row>
    <row r="606" spans="1:4">
      <c r="A606" t="s">
        <v>1642</v>
      </c>
      <c r="B606" s="118">
        <v>2834</v>
      </c>
      <c r="C606" t="s">
        <v>1643</v>
      </c>
      <c r="D606" t="s">
        <v>157</v>
      </c>
    </row>
    <row r="607" spans="1:4">
      <c r="A607" t="s">
        <v>1640</v>
      </c>
      <c r="B607" s="118">
        <v>2802</v>
      </c>
      <c r="C607" t="s">
        <v>1641</v>
      </c>
      <c r="D607" t="s">
        <v>157</v>
      </c>
    </row>
    <row r="608" spans="1:4">
      <c r="A608" t="s">
        <v>2649</v>
      </c>
      <c r="B608" s="118">
        <v>25079</v>
      </c>
      <c r="C608" t="s">
        <v>2650</v>
      </c>
      <c r="D608" t="s">
        <v>157</v>
      </c>
    </row>
    <row r="609" spans="1:6">
      <c r="A609" t="s">
        <v>901</v>
      </c>
      <c r="B609" s="118">
        <v>21750</v>
      </c>
      <c r="C609" t="s">
        <v>692</v>
      </c>
      <c r="D609" t="s">
        <v>157</v>
      </c>
    </row>
    <row r="610" spans="1:6">
      <c r="A610" t="s">
        <v>3655</v>
      </c>
      <c r="B610" s="118">
        <v>21752</v>
      </c>
      <c r="C610" t="s">
        <v>994</v>
      </c>
      <c r="D610" t="s">
        <v>157</v>
      </c>
    </row>
    <row r="611" spans="1:6">
      <c r="A611" t="s">
        <v>515</v>
      </c>
      <c r="B611" s="118">
        <v>21754</v>
      </c>
      <c r="C611" t="s">
        <v>516</v>
      </c>
      <c r="D611" t="s">
        <v>168</v>
      </c>
    </row>
    <row r="612" spans="1:6">
      <c r="A612" t="s">
        <v>4049</v>
      </c>
      <c r="B612" s="118">
        <v>3959</v>
      </c>
      <c r="C612" t="s">
        <v>1314</v>
      </c>
      <c r="D612" t="s">
        <v>157</v>
      </c>
    </row>
    <row r="613" spans="1:6">
      <c r="A613" t="s">
        <v>3023</v>
      </c>
      <c r="B613" s="118">
        <v>24551</v>
      </c>
      <c r="C613" t="s">
        <v>555</v>
      </c>
      <c r="D613" t="s">
        <v>157</v>
      </c>
    </row>
    <row r="614" spans="1:6">
      <c r="A614" t="s">
        <v>4050</v>
      </c>
      <c r="B614" s="118">
        <v>3958</v>
      </c>
      <c r="C614" t="s">
        <v>479</v>
      </c>
      <c r="D614" t="s">
        <v>168</v>
      </c>
    </row>
    <row r="615" spans="1:6">
      <c r="A615" t="s">
        <v>4145</v>
      </c>
      <c r="B615" s="118">
        <v>3697</v>
      </c>
      <c r="C615" t="s">
        <v>496</v>
      </c>
      <c r="D615" t="s">
        <v>157</v>
      </c>
    </row>
    <row r="616" spans="1:6">
      <c r="A616" t="s">
        <v>4146</v>
      </c>
      <c r="B616" s="118">
        <v>3696</v>
      </c>
      <c r="C616" t="s">
        <v>2368</v>
      </c>
      <c r="D616" t="s">
        <v>168</v>
      </c>
    </row>
    <row r="617" spans="1:6">
      <c r="A617" t="s">
        <v>3583</v>
      </c>
      <c r="B617" s="118">
        <v>29713</v>
      </c>
      <c r="C617" t="s">
        <v>1325</v>
      </c>
      <c r="D617" t="s">
        <v>168</v>
      </c>
    </row>
    <row r="618" spans="1:6">
      <c r="A618" t="s">
        <v>344</v>
      </c>
      <c r="B618" s="118">
        <v>19162</v>
      </c>
      <c r="D618" t="s">
        <v>157</v>
      </c>
    </row>
    <row r="619" spans="1:6">
      <c r="A619" t="s">
        <v>5256</v>
      </c>
      <c r="B619" s="118">
        <v>27350</v>
      </c>
      <c r="C619" t="s">
        <v>5257</v>
      </c>
      <c r="D619" t="s">
        <v>168</v>
      </c>
      <c r="E619">
        <v>4252</v>
      </c>
      <c r="F619" t="s">
        <v>4714</v>
      </c>
    </row>
    <row r="620" spans="1:6">
      <c r="A620" t="s">
        <v>2851</v>
      </c>
      <c r="B620" s="118">
        <v>24066</v>
      </c>
      <c r="C620" t="s">
        <v>1383</v>
      </c>
      <c r="D620" t="s">
        <v>157</v>
      </c>
    </row>
    <row r="621" spans="1:6">
      <c r="A621" t="s">
        <v>3239</v>
      </c>
      <c r="B621" s="118">
        <v>23643</v>
      </c>
      <c r="C621" t="s">
        <v>3240</v>
      </c>
      <c r="D621" t="s">
        <v>168</v>
      </c>
    </row>
    <row r="622" spans="1:6">
      <c r="A622" t="s">
        <v>5156</v>
      </c>
      <c r="B622" s="118">
        <v>33901</v>
      </c>
      <c r="C622" t="s">
        <v>4303</v>
      </c>
      <c r="D622" t="s">
        <v>157</v>
      </c>
    </row>
    <row r="623" spans="1:6">
      <c r="A623" t="s">
        <v>5808</v>
      </c>
      <c r="B623" s="118">
        <v>40568</v>
      </c>
      <c r="D623" t="s">
        <v>157</v>
      </c>
    </row>
    <row r="624" spans="1:6">
      <c r="A624" t="s">
        <v>5734</v>
      </c>
      <c r="B624" s="118">
        <v>39560</v>
      </c>
      <c r="C624" t="s">
        <v>5735</v>
      </c>
      <c r="D624" t="s">
        <v>168</v>
      </c>
    </row>
    <row r="625" spans="1:6">
      <c r="A625" t="s">
        <v>1638</v>
      </c>
      <c r="B625" s="118">
        <v>116</v>
      </c>
      <c r="C625" t="s">
        <v>1639</v>
      </c>
      <c r="D625" t="s">
        <v>157</v>
      </c>
    </row>
    <row r="626" spans="1:6">
      <c r="A626" t="s">
        <v>2344</v>
      </c>
      <c r="B626" s="118">
        <v>115</v>
      </c>
      <c r="D626" t="s">
        <v>168</v>
      </c>
    </row>
    <row r="627" spans="1:6">
      <c r="A627" t="s">
        <v>1636</v>
      </c>
      <c r="B627" s="118">
        <v>122</v>
      </c>
      <c r="C627" t="s">
        <v>1637</v>
      </c>
      <c r="D627" t="s">
        <v>157</v>
      </c>
    </row>
    <row r="628" spans="1:6">
      <c r="A628" t="s">
        <v>1634</v>
      </c>
      <c r="B628" s="118">
        <v>120</v>
      </c>
      <c r="C628" t="s">
        <v>1635</v>
      </c>
      <c r="D628" t="s">
        <v>157</v>
      </c>
    </row>
    <row r="629" spans="1:6">
      <c r="A629" t="s">
        <v>2399</v>
      </c>
      <c r="B629" s="118">
        <v>4069</v>
      </c>
      <c r="C629" t="s">
        <v>1230</v>
      </c>
      <c r="D629" t="s">
        <v>157</v>
      </c>
    </row>
    <row r="630" spans="1:6">
      <c r="A630" t="s">
        <v>4900</v>
      </c>
      <c r="B630" s="118">
        <v>4284</v>
      </c>
      <c r="C630" t="s">
        <v>182</v>
      </c>
      <c r="D630" t="s">
        <v>168</v>
      </c>
    </row>
    <row r="631" spans="1:6">
      <c r="A631" t="s">
        <v>5287</v>
      </c>
      <c r="B631" s="118">
        <v>23455</v>
      </c>
      <c r="C631" t="s">
        <v>1274</v>
      </c>
      <c r="D631" t="s">
        <v>157</v>
      </c>
      <c r="E631">
        <v>4194</v>
      </c>
      <c r="F631" t="s">
        <v>4547</v>
      </c>
    </row>
    <row r="632" spans="1:6">
      <c r="A632" t="s">
        <v>517</v>
      </c>
      <c r="B632" s="118">
        <v>21757</v>
      </c>
      <c r="C632" t="s">
        <v>518</v>
      </c>
      <c r="D632" t="s">
        <v>168</v>
      </c>
    </row>
    <row r="633" spans="1:6">
      <c r="A633" t="s">
        <v>3654</v>
      </c>
      <c r="B633" s="118">
        <v>21759</v>
      </c>
      <c r="C633" t="s">
        <v>2667</v>
      </c>
      <c r="D633" t="s">
        <v>157</v>
      </c>
    </row>
    <row r="634" spans="1:6">
      <c r="A634" t="s">
        <v>5464</v>
      </c>
      <c r="B634" s="118">
        <v>35112</v>
      </c>
      <c r="C634" t="s">
        <v>3419</v>
      </c>
      <c r="D634" t="s">
        <v>157</v>
      </c>
    </row>
    <row r="635" spans="1:6">
      <c r="A635" t="s">
        <v>2393</v>
      </c>
      <c r="B635" s="118">
        <v>4015</v>
      </c>
      <c r="C635" t="s">
        <v>182</v>
      </c>
      <c r="D635" t="s">
        <v>157</v>
      </c>
    </row>
    <row r="636" spans="1:6">
      <c r="A636" t="s">
        <v>2354</v>
      </c>
      <c r="B636" s="118">
        <v>3469</v>
      </c>
      <c r="C636" t="s">
        <v>2355</v>
      </c>
      <c r="D636" t="s">
        <v>168</v>
      </c>
    </row>
    <row r="637" spans="1:6">
      <c r="A637" t="s">
        <v>1632</v>
      </c>
      <c r="B637" s="118">
        <v>2803</v>
      </c>
      <c r="C637" t="s">
        <v>1633</v>
      </c>
      <c r="D637" t="s">
        <v>157</v>
      </c>
    </row>
    <row r="638" spans="1:6">
      <c r="A638" t="s">
        <v>4184</v>
      </c>
      <c r="B638" s="118">
        <v>30219</v>
      </c>
      <c r="C638" t="s">
        <v>4185</v>
      </c>
      <c r="D638" t="s">
        <v>157</v>
      </c>
    </row>
    <row r="639" spans="1:6">
      <c r="A639" t="s">
        <v>5907</v>
      </c>
      <c r="B639" s="118">
        <v>41543</v>
      </c>
      <c r="C639" t="s">
        <v>2016</v>
      </c>
      <c r="D639" t="s">
        <v>157</v>
      </c>
    </row>
    <row r="640" spans="1:6">
      <c r="A640" t="s">
        <v>4369</v>
      </c>
      <c r="B640" s="118">
        <v>30582</v>
      </c>
      <c r="C640" t="s">
        <v>2405</v>
      </c>
      <c r="D640" t="s">
        <v>168</v>
      </c>
    </row>
    <row r="641" spans="1:6">
      <c r="A641" t="s">
        <v>175</v>
      </c>
      <c r="B641" s="118">
        <v>3285</v>
      </c>
      <c r="D641" t="s">
        <v>157</v>
      </c>
    </row>
    <row r="642" spans="1:6">
      <c r="A642" t="s">
        <v>4081</v>
      </c>
      <c r="B642" s="118">
        <v>3847</v>
      </c>
      <c r="C642" t="s">
        <v>4082</v>
      </c>
      <c r="D642" t="s">
        <v>157</v>
      </c>
    </row>
    <row r="643" spans="1:6">
      <c r="A643" t="s">
        <v>5114</v>
      </c>
      <c r="B643" s="118">
        <v>32248</v>
      </c>
      <c r="C643" t="s">
        <v>5115</v>
      </c>
      <c r="D643" t="s">
        <v>157</v>
      </c>
    </row>
    <row r="644" spans="1:6">
      <c r="A644" t="s">
        <v>2647</v>
      </c>
      <c r="B644" s="118">
        <v>25082</v>
      </c>
      <c r="C644" t="s">
        <v>2648</v>
      </c>
      <c r="D644" t="s">
        <v>157</v>
      </c>
    </row>
    <row r="645" spans="1:6">
      <c r="A645" t="s">
        <v>4602</v>
      </c>
      <c r="B645" s="118">
        <v>24556</v>
      </c>
      <c r="C645" t="s">
        <v>496</v>
      </c>
      <c r="D645" t="s">
        <v>168</v>
      </c>
    </row>
    <row r="646" spans="1:6">
      <c r="A646" t="s">
        <v>5955</v>
      </c>
      <c r="B646" s="118">
        <v>41754</v>
      </c>
      <c r="C646" t="s">
        <v>5956</v>
      </c>
      <c r="D646" t="s">
        <v>157</v>
      </c>
    </row>
    <row r="647" spans="1:6">
      <c r="A647" t="s">
        <v>2411</v>
      </c>
      <c r="B647" s="118">
        <v>4129</v>
      </c>
      <c r="C647" t="s">
        <v>730</v>
      </c>
      <c r="D647" t="s">
        <v>168</v>
      </c>
    </row>
    <row r="648" spans="1:6">
      <c r="A648" t="s">
        <v>5243</v>
      </c>
      <c r="B648" s="118">
        <v>27262</v>
      </c>
      <c r="C648" t="s">
        <v>5244</v>
      </c>
      <c r="D648" t="s">
        <v>168</v>
      </c>
      <c r="E648">
        <v>4129</v>
      </c>
      <c r="F648" t="s">
        <v>2411</v>
      </c>
    </row>
    <row r="649" spans="1:6">
      <c r="A649" t="s">
        <v>519</v>
      </c>
      <c r="B649" s="118">
        <v>21763</v>
      </c>
      <c r="C649" t="s">
        <v>520</v>
      </c>
      <c r="D649" t="s">
        <v>157</v>
      </c>
    </row>
    <row r="650" spans="1:6">
      <c r="A650" t="s">
        <v>3653</v>
      </c>
      <c r="B650" s="118">
        <v>21766</v>
      </c>
      <c r="D650" t="s">
        <v>157</v>
      </c>
    </row>
    <row r="651" spans="1:6">
      <c r="A651" t="s">
        <v>1630</v>
      </c>
      <c r="B651" s="118">
        <v>2954</v>
      </c>
      <c r="C651" t="s">
        <v>1631</v>
      </c>
      <c r="D651" t="s">
        <v>157</v>
      </c>
    </row>
    <row r="652" spans="1:6">
      <c r="A652" t="s">
        <v>1628</v>
      </c>
      <c r="B652" s="118">
        <v>5138</v>
      </c>
      <c r="C652" t="s">
        <v>1629</v>
      </c>
      <c r="D652" t="s">
        <v>157</v>
      </c>
    </row>
    <row r="653" spans="1:6">
      <c r="A653" t="s">
        <v>2852</v>
      </c>
      <c r="B653" s="118">
        <v>24067</v>
      </c>
      <c r="C653" t="s">
        <v>2853</v>
      </c>
      <c r="D653" t="s">
        <v>157</v>
      </c>
    </row>
    <row r="654" spans="1:6">
      <c r="A654" t="s">
        <v>5598</v>
      </c>
      <c r="B654" s="118">
        <v>39805</v>
      </c>
      <c r="C654" t="s">
        <v>496</v>
      </c>
      <c r="D654" t="s">
        <v>157</v>
      </c>
    </row>
    <row r="655" spans="1:6">
      <c r="A655" t="s">
        <v>5597</v>
      </c>
      <c r="B655" s="118">
        <v>35637</v>
      </c>
      <c r="C655" t="s">
        <v>496</v>
      </c>
      <c r="D655" t="s">
        <v>157</v>
      </c>
      <c r="E655">
        <v>39805</v>
      </c>
      <c r="F655" t="s">
        <v>5598</v>
      </c>
    </row>
    <row r="656" spans="1:6">
      <c r="A656" t="s">
        <v>2854</v>
      </c>
      <c r="B656" s="118">
        <v>24069</v>
      </c>
      <c r="C656" t="s">
        <v>1327</v>
      </c>
      <c r="D656" t="s">
        <v>157</v>
      </c>
    </row>
    <row r="657" spans="1:4">
      <c r="A657" t="s">
        <v>899</v>
      </c>
      <c r="B657" s="118">
        <v>21768</v>
      </c>
      <c r="C657" t="s">
        <v>900</v>
      </c>
      <c r="D657" t="s">
        <v>157</v>
      </c>
    </row>
    <row r="658" spans="1:4">
      <c r="A658" t="s">
        <v>3651</v>
      </c>
      <c r="B658" s="118">
        <v>21770</v>
      </c>
      <c r="C658" t="s">
        <v>3652</v>
      </c>
      <c r="D658" t="s">
        <v>157</v>
      </c>
    </row>
    <row r="659" spans="1:4">
      <c r="A659" t="s">
        <v>521</v>
      </c>
      <c r="B659" s="118">
        <v>21772</v>
      </c>
      <c r="C659" t="s">
        <v>522</v>
      </c>
      <c r="D659" t="s">
        <v>168</v>
      </c>
    </row>
    <row r="660" spans="1:4">
      <c r="A660" t="s">
        <v>6197</v>
      </c>
      <c r="B660" s="118">
        <v>20454</v>
      </c>
      <c r="C660" t="s">
        <v>2240</v>
      </c>
      <c r="D660" t="s">
        <v>168</v>
      </c>
    </row>
    <row r="661" spans="1:4">
      <c r="A661" t="s">
        <v>4471</v>
      </c>
      <c r="B661" s="118">
        <v>30800</v>
      </c>
      <c r="C661" t="s">
        <v>4472</v>
      </c>
      <c r="D661" t="s">
        <v>157</v>
      </c>
    </row>
    <row r="662" spans="1:4">
      <c r="A662" t="s">
        <v>4370</v>
      </c>
      <c r="B662" s="118">
        <v>30566</v>
      </c>
      <c r="C662" t="s">
        <v>2414</v>
      </c>
      <c r="D662" t="s">
        <v>168</v>
      </c>
    </row>
    <row r="663" spans="1:4">
      <c r="A663" t="s">
        <v>3625</v>
      </c>
      <c r="B663" s="118">
        <v>29893</v>
      </c>
      <c r="C663" t="s">
        <v>2419</v>
      </c>
      <c r="D663" t="s">
        <v>157</v>
      </c>
    </row>
    <row r="664" spans="1:4">
      <c r="A664" t="s">
        <v>4482</v>
      </c>
      <c r="B664" s="118">
        <v>30865</v>
      </c>
      <c r="C664" t="s">
        <v>3419</v>
      </c>
      <c r="D664" t="s">
        <v>157</v>
      </c>
    </row>
    <row r="665" spans="1:4">
      <c r="A665" t="s">
        <v>3612</v>
      </c>
      <c r="B665" s="118">
        <v>29793</v>
      </c>
      <c r="C665" t="s">
        <v>1217</v>
      </c>
      <c r="D665" t="s">
        <v>168</v>
      </c>
    </row>
    <row r="666" spans="1:4">
      <c r="A666" t="s">
        <v>5692</v>
      </c>
      <c r="B666" s="118">
        <v>38815</v>
      </c>
      <c r="C666" t="s">
        <v>3419</v>
      </c>
      <c r="D666" t="s">
        <v>157</v>
      </c>
    </row>
    <row r="667" spans="1:4">
      <c r="A667" t="s">
        <v>3581</v>
      </c>
      <c r="B667" s="118">
        <v>29715</v>
      </c>
      <c r="C667" t="s">
        <v>3582</v>
      </c>
      <c r="D667" t="s">
        <v>157</v>
      </c>
    </row>
    <row r="668" spans="1:4">
      <c r="A668" t="s">
        <v>5732</v>
      </c>
      <c r="B668" s="118">
        <v>39559</v>
      </c>
      <c r="C668" t="s">
        <v>5733</v>
      </c>
      <c r="D668" t="s">
        <v>157</v>
      </c>
    </row>
    <row r="669" spans="1:4">
      <c r="A669" t="s">
        <v>4142</v>
      </c>
      <c r="B669" s="118">
        <v>3700</v>
      </c>
      <c r="C669" t="s">
        <v>4143</v>
      </c>
      <c r="D669" t="s">
        <v>157</v>
      </c>
    </row>
    <row r="670" spans="1:4">
      <c r="A670" t="s">
        <v>4144</v>
      </c>
      <c r="B670" s="118">
        <v>3699</v>
      </c>
      <c r="C670" t="s">
        <v>2368</v>
      </c>
      <c r="D670" t="s">
        <v>168</v>
      </c>
    </row>
    <row r="671" spans="1:4">
      <c r="A671" t="s">
        <v>1626</v>
      </c>
      <c r="B671" s="118">
        <v>383</v>
      </c>
      <c r="C671" t="s">
        <v>1627</v>
      </c>
      <c r="D671" t="s">
        <v>157</v>
      </c>
    </row>
    <row r="672" spans="1:4">
      <c r="A672" t="s">
        <v>4483</v>
      </c>
      <c r="B672" s="118">
        <v>30864</v>
      </c>
      <c r="C672" t="s">
        <v>4484</v>
      </c>
      <c r="D672" t="s">
        <v>157</v>
      </c>
    </row>
    <row r="673" spans="1:6">
      <c r="A673" t="s">
        <v>327</v>
      </c>
      <c r="B673" s="118">
        <v>10200</v>
      </c>
      <c r="C673" t="s">
        <v>328</v>
      </c>
      <c r="D673" t="s">
        <v>157</v>
      </c>
    </row>
    <row r="674" spans="1:6">
      <c r="A674" t="s">
        <v>1624</v>
      </c>
      <c r="B674" s="118">
        <v>313</v>
      </c>
      <c r="C674" t="s">
        <v>1625</v>
      </c>
      <c r="D674" t="s">
        <v>157</v>
      </c>
    </row>
    <row r="675" spans="1:6">
      <c r="A675" t="s">
        <v>2855</v>
      </c>
      <c r="B675" s="118">
        <v>24070</v>
      </c>
      <c r="C675" t="s">
        <v>2856</v>
      </c>
      <c r="D675" t="s">
        <v>157</v>
      </c>
    </row>
    <row r="676" spans="1:6">
      <c r="A676" t="s">
        <v>424</v>
      </c>
      <c r="B676" s="118">
        <v>20420</v>
      </c>
      <c r="C676" t="s">
        <v>425</v>
      </c>
      <c r="D676" t="s">
        <v>157</v>
      </c>
    </row>
    <row r="677" spans="1:6">
      <c r="A677" t="s">
        <v>5250</v>
      </c>
      <c r="B677" s="118">
        <v>27335</v>
      </c>
      <c r="C677" t="s">
        <v>5251</v>
      </c>
      <c r="D677" t="s">
        <v>157</v>
      </c>
      <c r="E677">
        <v>22995</v>
      </c>
      <c r="F677" t="s">
        <v>3046</v>
      </c>
    </row>
    <row r="678" spans="1:6">
      <c r="A678" t="s">
        <v>4430</v>
      </c>
      <c r="B678" s="118">
        <v>4188</v>
      </c>
      <c r="C678" t="s">
        <v>4431</v>
      </c>
      <c r="D678" t="s">
        <v>157</v>
      </c>
    </row>
    <row r="679" spans="1:6">
      <c r="A679" t="s">
        <v>663</v>
      </c>
      <c r="B679" s="118">
        <v>22884</v>
      </c>
      <c r="C679" t="s">
        <v>664</v>
      </c>
      <c r="D679" t="s">
        <v>157</v>
      </c>
    </row>
    <row r="680" spans="1:6">
      <c r="A680" t="s">
        <v>4356</v>
      </c>
      <c r="B680" s="118">
        <v>30227</v>
      </c>
      <c r="C680" t="s">
        <v>1155</v>
      </c>
      <c r="D680" t="s">
        <v>157</v>
      </c>
    </row>
    <row r="681" spans="1:6">
      <c r="A681" t="s">
        <v>1623</v>
      </c>
      <c r="B681" s="118">
        <v>2876</v>
      </c>
      <c r="C681" t="s">
        <v>1596</v>
      </c>
      <c r="D681" t="s">
        <v>157</v>
      </c>
    </row>
    <row r="682" spans="1:6">
      <c r="A682" t="s">
        <v>5013</v>
      </c>
      <c r="B682" s="118">
        <v>819</v>
      </c>
      <c r="C682" t="s">
        <v>1596</v>
      </c>
      <c r="D682" t="s">
        <v>168</v>
      </c>
    </row>
    <row r="683" spans="1:6">
      <c r="A683" t="s">
        <v>1621</v>
      </c>
      <c r="B683" s="118">
        <v>662</v>
      </c>
      <c r="C683" t="s">
        <v>1622</v>
      </c>
      <c r="D683" t="s">
        <v>157</v>
      </c>
    </row>
    <row r="684" spans="1:6">
      <c r="A684" t="s">
        <v>5116</v>
      </c>
      <c r="B684" s="118">
        <v>32244</v>
      </c>
      <c r="C684" t="s">
        <v>5117</v>
      </c>
      <c r="D684" t="s">
        <v>157</v>
      </c>
    </row>
    <row r="685" spans="1:6">
      <c r="A685" t="s">
        <v>5959</v>
      </c>
      <c r="B685" s="118">
        <v>41788</v>
      </c>
      <c r="C685" t="s">
        <v>1508</v>
      </c>
      <c r="D685" t="s">
        <v>157</v>
      </c>
    </row>
    <row r="686" spans="1:6">
      <c r="A686" t="s">
        <v>5227</v>
      </c>
      <c r="B686" s="118">
        <v>25533</v>
      </c>
      <c r="D686" t="s">
        <v>168</v>
      </c>
      <c r="E686">
        <v>24200</v>
      </c>
      <c r="F686" t="s">
        <v>1291</v>
      </c>
    </row>
    <row r="687" spans="1:6">
      <c r="A687" t="s">
        <v>2800</v>
      </c>
      <c r="B687" s="118">
        <v>26399</v>
      </c>
      <c r="C687" t="s">
        <v>2661</v>
      </c>
      <c r="D687" t="s">
        <v>157</v>
      </c>
    </row>
    <row r="688" spans="1:6">
      <c r="A688" t="s">
        <v>2857</v>
      </c>
      <c r="B688" s="118">
        <v>24072</v>
      </c>
      <c r="C688" t="s">
        <v>2858</v>
      </c>
      <c r="D688" t="s">
        <v>157</v>
      </c>
    </row>
    <row r="689" spans="1:4">
      <c r="A689" t="s">
        <v>1619</v>
      </c>
      <c r="B689" s="118">
        <v>667</v>
      </c>
      <c r="C689" t="s">
        <v>1620</v>
      </c>
      <c r="D689" t="s">
        <v>157</v>
      </c>
    </row>
    <row r="690" spans="1:4">
      <c r="A690" t="s">
        <v>2859</v>
      </c>
      <c r="B690" s="118">
        <v>24073</v>
      </c>
      <c r="C690" t="s">
        <v>2860</v>
      </c>
      <c r="D690" t="s">
        <v>168</v>
      </c>
    </row>
    <row r="691" spans="1:4">
      <c r="A691" t="s">
        <v>3024</v>
      </c>
      <c r="B691" s="118">
        <v>24566</v>
      </c>
      <c r="C691" t="s">
        <v>3025</v>
      </c>
      <c r="D691" t="s">
        <v>157</v>
      </c>
    </row>
    <row r="692" spans="1:4">
      <c r="A692" t="s">
        <v>4518</v>
      </c>
      <c r="B692" s="118">
        <v>3637</v>
      </c>
      <c r="C692" t="s">
        <v>4127</v>
      </c>
      <c r="D692" t="s">
        <v>157</v>
      </c>
    </row>
    <row r="693" spans="1:4">
      <c r="A693" t="s">
        <v>3063</v>
      </c>
      <c r="B693" s="118">
        <v>23216</v>
      </c>
      <c r="C693" t="s">
        <v>3064</v>
      </c>
      <c r="D693" t="s">
        <v>168</v>
      </c>
    </row>
    <row r="694" spans="1:4">
      <c r="A694" t="s">
        <v>3452</v>
      </c>
      <c r="B694" s="118">
        <v>29442</v>
      </c>
      <c r="C694" t="s">
        <v>2825</v>
      </c>
      <c r="D694" t="s">
        <v>168</v>
      </c>
    </row>
    <row r="695" spans="1:4">
      <c r="A695" t="s">
        <v>3529</v>
      </c>
      <c r="B695" s="118">
        <v>29625</v>
      </c>
      <c r="C695" t="s">
        <v>3530</v>
      </c>
      <c r="D695" t="s">
        <v>157</v>
      </c>
    </row>
    <row r="696" spans="1:4">
      <c r="A696" t="s">
        <v>3241</v>
      </c>
      <c r="B696" s="118">
        <v>23650</v>
      </c>
      <c r="C696" t="s">
        <v>3242</v>
      </c>
      <c r="D696" t="s">
        <v>157</v>
      </c>
    </row>
    <row r="697" spans="1:4">
      <c r="A697" t="s">
        <v>325</v>
      </c>
      <c r="B697" s="118">
        <v>9841</v>
      </c>
      <c r="C697" t="s">
        <v>326</v>
      </c>
      <c r="D697" t="s">
        <v>157</v>
      </c>
    </row>
    <row r="698" spans="1:4">
      <c r="A698" t="s">
        <v>434</v>
      </c>
      <c r="B698" s="118">
        <v>20427</v>
      </c>
      <c r="C698" t="s">
        <v>435</v>
      </c>
      <c r="D698" t="s">
        <v>157</v>
      </c>
    </row>
    <row r="699" spans="1:4">
      <c r="A699" t="s">
        <v>1010</v>
      </c>
      <c r="B699" s="118">
        <v>21777</v>
      </c>
      <c r="C699" t="s">
        <v>1011</v>
      </c>
      <c r="D699" t="s">
        <v>157</v>
      </c>
    </row>
    <row r="700" spans="1:4">
      <c r="A700" t="s">
        <v>4059</v>
      </c>
      <c r="B700" s="118">
        <v>3937</v>
      </c>
      <c r="C700" t="s">
        <v>4060</v>
      </c>
      <c r="D700" t="s">
        <v>157</v>
      </c>
    </row>
    <row r="701" spans="1:4">
      <c r="A701" t="s">
        <v>2310</v>
      </c>
      <c r="B701" s="118">
        <v>586</v>
      </c>
      <c r="C701" t="s">
        <v>1519</v>
      </c>
      <c r="D701" t="s">
        <v>157</v>
      </c>
    </row>
    <row r="702" spans="1:4">
      <c r="A702" t="s">
        <v>1617</v>
      </c>
      <c r="B702" s="118">
        <v>2804</v>
      </c>
      <c r="C702" t="s">
        <v>1618</v>
      </c>
      <c r="D702" t="s">
        <v>157</v>
      </c>
    </row>
    <row r="703" spans="1:4">
      <c r="A703" t="s">
        <v>4956</v>
      </c>
      <c r="B703" s="118">
        <v>955</v>
      </c>
      <c r="C703" t="s">
        <v>4957</v>
      </c>
      <c r="D703" t="s">
        <v>157</v>
      </c>
    </row>
    <row r="704" spans="1:4">
      <c r="A704" t="s">
        <v>1149</v>
      </c>
      <c r="B704" s="118">
        <v>24075</v>
      </c>
      <c r="C704" t="s">
        <v>1150</v>
      </c>
      <c r="D704" t="s">
        <v>168</v>
      </c>
    </row>
    <row r="705" spans="1:4">
      <c r="A705" t="s">
        <v>1309</v>
      </c>
      <c r="B705" s="118">
        <v>26397</v>
      </c>
      <c r="C705" t="s">
        <v>1310</v>
      </c>
      <c r="D705" t="s">
        <v>157</v>
      </c>
    </row>
    <row r="706" spans="1:4">
      <c r="A706" t="s">
        <v>1616</v>
      </c>
      <c r="B706" s="118">
        <v>3177</v>
      </c>
      <c r="C706" t="s">
        <v>1196</v>
      </c>
      <c r="D706" t="s">
        <v>157</v>
      </c>
    </row>
    <row r="707" spans="1:4">
      <c r="A707" t="s">
        <v>1615</v>
      </c>
      <c r="B707" s="118">
        <v>3178</v>
      </c>
      <c r="C707" t="s">
        <v>1481</v>
      </c>
      <c r="D707" t="s">
        <v>157</v>
      </c>
    </row>
    <row r="708" spans="1:4">
      <c r="A708" t="s">
        <v>2861</v>
      </c>
      <c r="B708" s="118">
        <v>24076</v>
      </c>
      <c r="C708" t="s">
        <v>664</v>
      </c>
      <c r="D708" t="s">
        <v>157</v>
      </c>
    </row>
    <row r="709" spans="1:4">
      <c r="A709" t="s">
        <v>1614</v>
      </c>
      <c r="B709" s="118">
        <v>2611</v>
      </c>
      <c r="C709" t="s">
        <v>837</v>
      </c>
      <c r="D709" t="s">
        <v>157</v>
      </c>
    </row>
    <row r="710" spans="1:4">
      <c r="A710" t="s">
        <v>897</v>
      </c>
      <c r="B710" s="118">
        <v>21779</v>
      </c>
      <c r="C710" t="s">
        <v>898</v>
      </c>
      <c r="D710" t="s">
        <v>157</v>
      </c>
    </row>
    <row r="711" spans="1:4">
      <c r="A711" t="s">
        <v>3528</v>
      </c>
      <c r="B711" s="118">
        <v>29592</v>
      </c>
      <c r="C711" t="s">
        <v>296</v>
      </c>
      <c r="D711" t="s">
        <v>168</v>
      </c>
    </row>
    <row r="712" spans="1:4">
      <c r="A712" t="s">
        <v>3650</v>
      </c>
      <c r="B712" s="118">
        <v>21781</v>
      </c>
      <c r="C712" t="s">
        <v>1314</v>
      </c>
      <c r="D712" t="s">
        <v>157</v>
      </c>
    </row>
    <row r="713" spans="1:4">
      <c r="A713" t="s">
        <v>3921</v>
      </c>
      <c r="B713" s="118">
        <v>4579</v>
      </c>
      <c r="C713" t="s">
        <v>3646</v>
      </c>
      <c r="D713" t="s">
        <v>157</v>
      </c>
    </row>
    <row r="714" spans="1:4">
      <c r="A714" t="s">
        <v>3649</v>
      </c>
      <c r="B714" s="118">
        <v>21785</v>
      </c>
      <c r="C714" t="s">
        <v>2355</v>
      </c>
      <c r="D714" t="s">
        <v>168</v>
      </c>
    </row>
    <row r="715" spans="1:4">
      <c r="A715" t="s">
        <v>1612</v>
      </c>
      <c r="B715" s="118">
        <v>791</v>
      </c>
      <c r="C715" t="s">
        <v>1613</v>
      </c>
      <c r="D715" t="s">
        <v>168</v>
      </c>
    </row>
    <row r="716" spans="1:4">
      <c r="A716" t="s">
        <v>1610</v>
      </c>
      <c r="B716" s="118">
        <v>792</v>
      </c>
      <c r="C716" t="s">
        <v>1611</v>
      </c>
      <c r="D716" t="s">
        <v>157</v>
      </c>
    </row>
    <row r="717" spans="1:4">
      <c r="A717" t="s">
        <v>895</v>
      </c>
      <c r="B717" s="118">
        <v>21786</v>
      </c>
      <c r="C717" t="s">
        <v>896</v>
      </c>
      <c r="D717" t="s">
        <v>157</v>
      </c>
    </row>
    <row r="718" spans="1:4">
      <c r="A718" t="s">
        <v>3611</v>
      </c>
      <c r="B718" s="118">
        <v>29809</v>
      </c>
      <c r="C718" t="s">
        <v>3419</v>
      </c>
      <c r="D718" t="s">
        <v>157</v>
      </c>
    </row>
    <row r="719" spans="1:4">
      <c r="A719" t="s">
        <v>350</v>
      </c>
      <c r="B719" s="118">
        <v>19180</v>
      </c>
      <c r="D719" t="s">
        <v>157</v>
      </c>
    </row>
    <row r="720" spans="1:4">
      <c r="A720" t="s">
        <v>1311</v>
      </c>
      <c r="B720" s="118">
        <v>26395</v>
      </c>
      <c r="C720" t="s">
        <v>1312</v>
      </c>
      <c r="D720" t="s">
        <v>157</v>
      </c>
    </row>
    <row r="721" spans="1:4">
      <c r="A721" t="s">
        <v>1608</v>
      </c>
      <c r="B721" s="118">
        <v>777</v>
      </c>
      <c r="C721" t="s">
        <v>1609</v>
      </c>
      <c r="D721" t="s">
        <v>157</v>
      </c>
    </row>
    <row r="722" spans="1:4">
      <c r="A722" t="s">
        <v>5533</v>
      </c>
      <c r="B722" s="118">
        <v>35434</v>
      </c>
      <c r="C722" t="s">
        <v>5534</v>
      </c>
      <c r="D722" t="s">
        <v>157</v>
      </c>
    </row>
    <row r="723" spans="1:4">
      <c r="A723" t="s">
        <v>5809</v>
      </c>
      <c r="B723" s="118">
        <v>40559</v>
      </c>
      <c r="C723" t="s">
        <v>5810</v>
      </c>
      <c r="D723" t="s">
        <v>168</v>
      </c>
    </row>
    <row r="724" spans="1:4">
      <c r="A724" t="s">
        <v>3243</v>
      </c>
      <c r="B724" s="118">
        <v>23654</v>
      </c>
      <c r="C724" t="s">
        <v>3244</v>
      </c>
      <c r="D724" t="s">
        <v>157</v>
      </c>
    </row>
    <row r="725" spans="1:4">
      <c r="A725" t="s">
        <v>5124</v>
      </c>
      <c r="B725" s="118">
        <v>32503</v>
      </c>
      <c r="C725" t="s">
        <v>2562</v>
      </c>
      <c r="D725" t="s">
        <v>157</v>
      </c>
    </row>
    <row r="726" spans="1:4">
      <c r="A726" t="s">
        <v>1606</v>
      </c>
      <c r="B726" s="118">
        <v>2884</v>
      </c>
      <c r="C726" t="s">
        <v>1607</v>
      </c>
      <c r="D726" t="s">
        <v>157</v>
      </c>
    </row>
    <row r="727" spans="1:4">
      <c r="A727" t="s">
        <v>5044</v>
      </c>
      <c r="B727" s="118">
        <v>31858</v>
      </c>
      <c r="D727" t="s">
        <v>157</v>
      </c>
    </row>
    <row r="728" spans="1:4">
      <c r="A728" t="s">
        <v>2727</v>
      </c>
      <c r="B728" s="118">
        <v>19255</v>
      </c>
      <c r="C728" t="s">
        <v>2728</v>
      </c>
      <c r="D728" t="s">
        <v>157</v>
      </c>
    </row>
    <row r="729" spans="1:4">
      <c r="A729" t="s">
        <v>1604</v>
      </c>
      <c r="B729" s="118">
        <v>221</v>
      </c>
      <c r="C729" t="s">
        <v>1605</v>
      </c>
      <c r="D729" t="s">
        <v>157</v>
      </c>
    </row>
    <row r="730" spans="1:4">
      <c r="A730" t="s">
        <v>3648</v>
      </c>
      <c r="B730" s="118">
        <v>21788</v>
      </c>
      <c r="C730" t="s">
        <v>2667</v>
      </c>
      <c r="D730" t="s">
        <v>157</v>
      </c>
    </row>
    <row r="731" spans="1:4">
      <c r="A731" t="s">
        <v>2338</v>
      </c>
      <c r="B731" s="118">
        <v>207</v>
      </c>
      <c r="C731" t="s">
        <v>1625</v>
      </c>
      <c r="D731" t="s">
        <v>157</v>
      </c>
    </row>
    <row r="732" spans="1:4">
      <c r="A732" t="s">
        <v>3647</v>
      </c>
      <c r="B732" s="118">
        <v>21790</v>
      </c>
      <c r="C732" t="s">
        <v>2804</v>
      </c>
      <c r="D732" t="s">
        <v>157</v>
      </c>
    </row>
    <row r="733" spans="1:4">
      <c r="A733" t="s">
        <v>4154</v>
      </c>
      <c r="B733" s="118">
        <v>3677</v>
      </c>
      <c r="C733" t="s">
        <v>2368</v>
      </c>
      <c r="D733" t="s">
        <v>157</v>
      </c>
    </row>
    <row r="734" spans="1:4">
      <c r="A734" t="s">
        <v>4354</v>
      </c>
      <c r="B734" s="118">
        <v>30229</v>
      </c>
      <c r="C734" t="s">
        <v>4355</v>
      </c>
      <c r="D734" t="s">
        <v>157</v>
      </c>
    </row>
    <row r="735" spans="1:4">
      <c r="A735" t="s">
        <v>6067</v>
      </c>
      <c r="B735" s="118">
        <v>42395</v>
      </c>
      <c r="C735" t="s">
        <v>6068</v>
      </c>
      <c r="D735" t="s">
        <v>168</v>
      </c>
    </row>
    <row r="736" spans="1:4">
      <c r="A736" t="s">
        <v>5960</v>
      </c>
      <c r="B736" s="118">
        <v>41789</v>
      </c>
      <c r="D736" t="s">
        <v>157</v>
      </c>
    </row>
    <row r="737" spans="1:4">
      <c r="A737" t="s">
        <v>2862</v>
      </c>
      <c r="B737" s="118">
        <v>24080</v>
      </c>
      <c r="C737" t="s">
        <v>2863</v>
      </c>
      <c r="D737" t="s">
        <v>157</v>
      </c>
    </row>
    <row r="738" spans="1:4">
      <c r="A738" t="s">
        <v>5015</v>
      </c>
      <c r="B738" s="118">
        <v>807</v>
      </c>
      <c r="C738" t="s">
        <v>2240</v>
      </c>
      <c r="D738" t="s">
        <v>168</v>
      </c>
    </row>
    <row r="739" spans="1:4">
      <c r="A739" t="s">
        <v>5014</v>
      </c>
      <c r="B739" s="118">
        <v>817</v>
      </c>
      <c r="C739" t="s">
        <v>1596</v>
      </c>
      <c r="D739" t="s">
        <v>157</v>
      </c>
    </row>
    <row r="740" spans="1:4">
      <c r="A740" t="s">
        <v>1313</v>
      </c>
      <c r="B740" s="118">
        <v>26394</v>
      </c>
      <c r="C740" t="s">
        <v>1314</v>
      </c>
      <c r="D740" t="s">
        <v>157</v>
      </c>
    </row>
    <row r="741" spans="1:4">
      <c r="A741" t="s">
        <v>1276</v>
      </c>
      <c r="B741" s="118">
        <v>25454</v>
      </c>
      <c r="C741" t="s">
        <v>299</v>
      </c>
      <c r="D741" t="s">
        <v>168</v>
      </c>
    </row>
    <row r="742" spans="1:4">
      <c r="A742" t="s">
        <v>3922</v>
      </c>
      <c r="B742" s="118">
        <v>4561</v>
      </c>
      <c r="C742" t="s">
        <v>861</v>
      </c>
      <c r="D742" t="s">
        <v>157</v>
      </c>
    </row>
    <row r="743" spans="1:4">
      <c r="A743" t="s">
        <v>3339</v>
      </c>
      <c r="B743" s="118">
        <v>29331</v>
      </c>
      <c r="C743" t="s">
        <v>1120</v>
      </c>
      <c r="D743" t="s">
        <v>157</v>
      </c>
    </row>
    <row r="744" spans="1:4">
      <c r="A744" t="s">
        <v>893</v>
      </c>
      <c r="B744" s="118">
        <v>21793</v>
      </c>
      <c r="C744" t="s">
        <v>894</v>
      </c>
      <c r="D744" t="s">
        <v>157</v>
      </c>
    </row>
    <row r="745" spans="1:4">
      <c r="A745" t="s">
        <v>1602</v>
      </c>
      <c r="B745" s="118">
        <v>170</v>
      </c>
      <c r="C745" t="s">
        <v>1603</v>
      </c>
      <c r="D745" t="s">
        <v>157</v>
      </c>
    </row>
    <row r="746" spans="1:4">
      <c r="A746" t="s">
        <v>2341</v>
      </c>
      <c r="B746" s="118">
        <v>169</v>
      </c>
      <c r="D746" t="s">
        <v>168</v>
      </c>
    </row>
    <row r="747" spans="1:4">
      <c r="A747" t="s">
        <v>4371</v>
      </c>
      <c r="B747" s="118">
        <v>30583</v>
      </c>
      <c r="C747" t="s">
        <v>4372</v>
      </c>
      <c r="D747" t="s">
        <v>168</v>
      </c>
    </row>
    <row r="748" spans="1:4">
      <c r="A748" t="s">
        <v>2645</v>
      </c>
      <c r="B748" s="118">
        <v>25097</v>
      </c>
      <c r="C748" t="s">
        <v>2646</v>
      </c>
      <c r="D748" t="s">
        <v>157</v>
      </c>
    </row>
    <row r="749" spans="1:4">
      <c r="A749" t="s">
        <v>1601</v>
      </c>
      <c r="B749" s="118">
        <v>3090</v>
      </c>
      <c r="D749" t="s">
        <v>168</v>
      </c>
    </row>
    <row r="750" spans="1:4">
      <c r="A750" t="s">
        <v>1600</v>
      </c>
      <c r="B750" s="118">
        <v>474</v>
      </c>
      <c r="C750" t="s">
        <v>974</v>
      </c>
      <c r="D750" t="s">
        <v>157</v>
      </c>
    </row>
    <row r="751" spans="1:4">
      <c r="A751" t="s">
        <v>1315</v>
      </c>
      <c r="B751" s="118">
        <v>26391</v>
      </c>
      <c r="C751" t="s">
        <v>1316</v>
      </c>
      <c r="D751" t="s">
        <v>168</v>
      </c>
    </row>
    <row r="752" spans="1:4">
      <c r="A752" t="s">
        <v>3223</v>
      </c>
      <c r="B752" s="118">
        <v>23470</v>
      </c>
      <c r="C752" t="s">
        <v>3224</v>
      </c>
      <c r="D752" t="s">
        <v>157</v>
      </c>
    </row>
    <row r="753" spans="1:4">
      <c r="A753" t="s">
        <v>4003</v>
      </c>
      <c r="B753" s="118">
        <v>4162</v>
      </c>
      <c r="C753" t="s">
        <v>4000</v>
      </c>
      <c r="D753" t="s">
        <v>157</v>
      </c>
    </row>
    <row r="754" spans="1:4">
      <c r="A754" t="s">
        <v>1599</v>
      </c>
      <c r="B754" s="118">
        <v>642</v>
      </c>
      <c r="C754" t="s">
        <v>479</v>
      </c>
      <c r="D754" t="s">
        <v>168</v>
      </c>
    </row>
    <row r="755" spans="1:4">
      <c r="A755" t="s">
        <v>4373</v>
      </c>
      <c r="B755" s="118">
        <v>30584</v>
      </c>
      <c r="C755" t="s">
        <v>1335</v>
      </c>
      <c r="D755" t="s">
        <v>168</v>
      </c>
    </row>
    <row r="756" spans="1:4">
      <c r="A756" t="s">
        <v>4470</v>
      </c>
      <c r="B756" s="118">
        <v>30809</v>
      </c>
      <c r="C756" t="s">
        <v>1335</v>
      </c>
      <c r="D756" t="s">
        <v>157</v>
      </c>
    </row>
    <row r="757" spans="1:4">
      <c r="A757" t="s">
        <v>1597</v>
      </c>
      <c r="B757" s="118">
        <v>842</v>
      </c>
      <c r="C757" t="s">
        <v>1598</v>
      </c>
      <c r="D757" t="s">
        <v>157</v>
      </c>
    </row>
    <row r="758" spans="1:4">
      <c r="A758" t="s">
        <v>5062</v>
      </c>
      <c r="B758" s="118">
        <v>2904</v>
      </c>
      <c r="C758" t="s">
        <v>1596</v>
      </c>
      <c r="D758" t="s">
        <v>157</v>
      </c>
    </row>
    <row r="759" spans="1:4">
      <c r="A759" t="s">
        <v>5065</v>
      </c>
      <c r="B759" s="118">
        <v>2898</v>
      </c>
      <c r="C759" t="s">
        <v>282</v>
      </c>
      <c r="D759" t="s">
        <v>157</v>
      </c>
    </row>
    <row r="760" spans="1:4">
      <c r="A760" t="s">
        <v>6061</v>
      </c>
      <c r="B760" s="118">
        <v>4404</v>
      </c>
      <c r="C760" t="s">
        <v>3947</v>
      </c>
      <c r="D760" t="s">
        <v>168</v>
      </c>
    </row>
    <row r="761" spans="1:4">
      <c r="A761" t="s">
        <v>4163</v>
      </c>
      <c r="B761" s="118">
        <v>3659</v>
      </c>
      <c r="C761" t="s">
        <v>4164</v>
      </c>
      <c r="D761" t="s">
        <v>157</v>
      </c>
    </row>
    <row r="762" spans="1:4">
      <c r="A762" t="s">
        <v>3951</v>
      </c>
      <c r="B762" s="118">
        <v>4397</v>
      </c>
      <c r="C762" t="s">
        <v>3952</v>
      </c>
      <c r="D762" t="s">
        <v>168</v>
      </c>
    </row>
    <row r="763" spans="1:4">
      <c r="A763" t="s">
        <v>5601</v>
      </c>
      <c r="B763" s="118">
        <v>35710</v>
      </c>
      <c r="C763" t="s">
        <v>1210</v>
      </c>
      <c r="D763" t="s">
        <v>168</v>
      </c>
    </row>
    <row r="764" spans="1:4">
      <c r="A764" t="s">
        <v>5159</v>
      </c>
      <c r="B764" s="118">
        <v>33915</v>
      </c>
      <c r="C764" t="s">
        <v>5160</v>
      </c>
      <c r="D764" t="s">
        <v>168</v>
      </c>
    </row>
    <row r="765" spans="1:4">
      <c r="A765" t="s">
        <v>6097</v>
      </c>
      <c r="B765" s="118">
        <v>42912</v>
      </c>
      <c r="C765" t="s">
        <v>2251</v>
      </c>
      <c r="D765" t="s">
        <v>157</v>
      </c>
    </row>
    <row r="766" spans="1:4">
      <c r="A766" t="s">
        <v>176</v>
      </c>
      <c r="B766" s="118">
        <v>2918</v>
      </c>
      <c r="D766" t="s">
        <v>157</v>
      </c>
    </row>
    <row r="767" spans="1:4">
      <c r="A767" t="s">
        <v>3340</v>
      </c>
      <c r="B767" s="118">
        <v>29332</v>
      </c>
      <c r="C767" t="s">
        <v>3341</v>
      </c>
      <c r="D767" t="s">
        <v>157</v>
      </c>
    </row>
    <row r="768" spans="1:4">
      <c r="A768" t="s">
        <v>3645</v>
      </c>
      <c r="B768" s="118">
        <v>21795</v>
      </c>
      <c r="C768" t="s">
        <v>3646</v>
      </c>
      <c r="D768" t="s">
        <v>157</v>
      </c>
    </row>
    <row r="769" spans="1:4">
      <c r="A769" t="s">
        <v>3976</v>
      </c>
      <c r="B769" s="118">
        <v>4314</v>
      </c>
      <c r="C769" t="s">
        <v>1318</v>
      </c>
      <c r="D769" t="s">
        <v>157</v>
      </c>
    </row>
    <row r="770" spans="1:4">
      <c r="A770" t="s">
        <v>2453</v>
      </c>
      <c r="B770" s="118">
        <v>4313</v>
      </c>
      <c r="C770" t="s">
        <v>1112</v>
      </c>
      <c r="D770" t="s">
        <v>168</v>
      </c>
    </row>
    <row r="771" spans="1:4">
      <c r="A771" t="s">
        <v>1093</v>
      </c>
      <c r="B771" s="118">
        <v>23659</v>
      </c>
      <c r="C771" t="s">
        <v>1094</v>
      </c>
      <c r="D771" t="s">
        <v>168</v>
      </c>
    </row>
    <row r="772" spans="1:4">
      <c r="A772" t="s">
        <v>2864</v>
      </c>
      <c r="B772" s="118">
        <v>24083</v>
      </c>
      <c r="C772" t="s">
        <v>1230</v>
      </c>
      <c r="D772" t="s">
        <v>157</v>
      </c>
    </row>
    <row r="773" spans="1:4">
      <c r="A773" t="s">
        <v>2865</v>
      </c>
      <c r="B773" s="118">
        <v>24084</v>
      </c>
      <c r="C773" t="s">
        <v>2866</v>
      </c>
      <c r="D773" t="s">
        <v>157</v>
      </c>
    </row>
    <row r="774" spans="1:4">
      <c r="A774" t="s">
        <v>2867</v>
      </c>
      <c r="B774" s="118">
        <v>24085</v>
      </c>
      <c r="C774" t="s">
        <v>2868</v>
      </c>
      <c r="D774" t="s">
        <v>157</v>
      </c>
    </row>
    <row r="775" spans="1:4">
      <c r="A775" t="s">
        <v>194</v>
      </c>
      <c r="B775" s="118">
        <v>19278</v>
      </c>
      <c r="C775" t="s">
        <v>1781</v>
      </c>
      <c r="D775" t="s">
        <v>157</v>
      </c>
    </row>
    <row r="776" spans="1:4">
      <c r="A776" t="s">
        <v>5079</v>
      </c>
      <c r="B776" s="118">
        <v>2862</v>
      </c>
      <c r="C776" t="s">
        <v>2107</v>
      </c>
      <c r="D776" t="s">
        <v>157</v>
      </c>
    </row>
    <row r="777" spans="1:4">
      <c r="A777" t="s">
        <v>1275</v>
      </c>
      <c r="B777" s="118">
        <v>25455</v>
      </c>
      <c r="D777" t="s">
        <v>157</v>
      </c>
    </row>
    <row r="778" spans="1:4">
      <c r="A778" t="s">
        <v>4374</v>
      </c>
      <c r="B778" s="118">
        <v>30555</v>
      </c>
      <c r="C778" t="s">
        <v>3480</v>
      </c>
      <c r="D778" t="s">
        <v>157</v>
      </c>
    </row>
    <row r="779" spans="1:4">
      <c r="A779" t="s">
        <v>4485</v>
      </c>
      <c r="B779" s="118">
        <v>30861</v>
      </c>
      <c r="C779" t="s">
        <v>296</v>
      </c>
      <c r="D779" t="s">
        <v>157</v>
      </c>
    </row>
    <row r="780" spans="1:4">
      <c r="A780" t="s">
        <v>4469</v>
      </c>
      <c r="B780" s="118">
        <v>30780</v>
      </c>
      <c r="C780" t="s">
        <v>1364</v>
      </c>
      <c r="D780" t="s">
        <v>168</v>
      </c>
    </row>
    <row r="781" spans="1:4">
      <c r="A781" t="s">
        <v>892</v>
      </c>
      <c r="B781" s="118">
        <v>21797</v>
      </c>
      <c r="C781" t="s">
        <v>825</v>
      </c>
      <c r="D781" t="s">
        <v>157</v>
      </c>
    </row>
    <row r="782" spans="1:4">
      <c r="A782" t="s">
        <v>5500</v>
      </c>
      <c r="B782" s="118">
        <v>35331</v>
      </c>
      <c r="C782" t="s">
        <v>5501</v>
      </c>
      <c r="D782" t="s">
        <v>157</v>
      </c>
    </row>
    <row r="783" spans="1:4">
      <c r="A783" t="s">
        <v>5722</v>
      </c>
      <c r="B783" s="118">
        <v>39551</v>
      </c>
      <c r="C783" t="s">
        <v>5723</v>
      </c>
      <c r="D783" t="s">
        <v>168</v>
      </c>
    </row>
    <row r="784" spans="1:4">
      <c r="A784" t="s">
        <v>1273</v>
      </c>
      <c r="B784" s="118">
        <v>25456</v>
      </c>
      <c r="C784" t="s">
        <v>1274</v>
      </c>
      <c r="D784" t="s">
        <v>157</v>
      </c>
    </row>
    <row r="785" spans="1:6">
      <c r="A785" t="s">
        <v>3245</v>
      </c>
      <c r="B785" s="118">
        <v>23662</v>
      </c>
      <c r="C785" t="s">
        <v>2368</v>
      </c>
      <c r="D785" t="s">
        <v>168</v>
      </c>
    </row>
    <row r="786" spans="1:6">
      <c r="A786" t="s">
        <v>4509</v>
      </c>
      <c r="B786" s="118">
        <v>3753</v>
      </c>
      <c r="C786" t="s">
        <v>4153</v>
      </c>
      <c r="D786" t="s">
        <v>157</v>
      </c>
    </row>
    <row r="787" spans="1:6">
      <c r="A787" t="s">
        <v>5303</v>
      </c>
      <c r="B787" s="118">
        <v>3081</v>
      </c>
      <c r="D787" t="s">
        <v>168</v>
      </c>
      <c r="E787">
        <v>31149</v>
      </c>
      <c r="F787" t="s">
        <v>4681</v>
      </c>
    </row>
    <row r="788" spans="1:6">
      <c r="A788" t="s">
        <v>5396</v>
      </c>
      <c r="B788" s="118">
        <v>34996</v>
      </c>
      <c r="D788" t="s">
        <v>157</v>
      </c>
    </row>
    <row r="789" spans="1:6">
      <c r="A789" t="s">
        <v>2869</v>
      </c>
      <c r="B789" s="118">
        <v>24087</v>
      </c>
      <c r="C789" t="s">
        <v>2828</v>
      </c>
      <c r="D789" t="s">
        <v>157</v>
      </c>
    </row>
    <row r="790" spans="1:6">
      <c r="A790" t="s">
        <v>6140</v>
      </c>
      <c r="B790" s="118">
        <v>43072</v>
      </c>
      <c r="C790" t="s">
        <v>5498</v>
      </c>
      <c r="D790" t="s">
        <v>157</v>
      </c>
    </row>
    <row r="791" spans="1:6">
      <c r="A791" t="s">
        <v>4065</v>
      </c>
      <c r="B791" s="118">
        <v>3903</v>
      </c>
      <c r="C791" t="s">
        <v>1112</v>
      </c>
      <c r="D791" t="s">
        <v>157</v>
      </c>
    </row>
    <row r="792" spans="1:6">
      <c r="A792" t="s">
        <v>161</v>
      </c>
      <c r="B792" s="118">
        <v>2885</v>
      </c>
      <c r="C792" t="s">
        <v>1596</v>
      </c>
      <c r="D792" t="s">
        <v>157</v>
      </c>
    </row>
    <row r="793" spans="1:6">
      <c r="A793" t="s">
        <v>1595</v>
      </c>
      <c r="B793" s="118">
        <v>2783</v>
      </c>
      <c r="C793" t="s">
        <v>1490</v>
      </c>
      <c r="D793" t="s">
        <v>157</v>
      </c>
    </row>
    <row r="794" spans="1:6">
      <c r="A794" t="s">
        <v>3526</v>
      </c>
      <c r="B794" s="118">
        <v>29550</v>
      </c>
      <c r="C794" t="s">
        <v>3527</v>
      </c>
      <c r="D794" t="s">
        <v>157</v>
      </c>
    </row>
    <row r="795" spans="1:6">
      <c r="A795" t="s">
        <v>3453</v>
      </c>
      <c r="B795" s="118">
        <v>29427</v>
      </c>
      <c r="C795" t="s">
        <v>1325</v>
      </c>
      <c r="D795" t="s">
        <v>168</v>
      </c>
    </row>
    <row r="796" spans="1:6">
      <c r="A796" t="s">
        <v>3917</v>
      </c>
      <c r="B796" s="118">
        <v>4601</v>
      </c>
      <c r="C796" t="s">
        <v>3918</v>
      </c>
      <c r="D796" t="s">
        <v>157</v>
      </c>
    </row>
    <row r="797" spans="1:6">
      <c r="A797" t="s">
        <v>3919</v>
      </c>
      <c r="B797" s="118">
        <v>4600</v>
      </c>
      <c r="C797" t="s">
        <v>299</v>
      </c>
      <c r="D797" t="s">
        <v>168</v>
      </c>
    </row>
    <row r="798" spans="1:6">
      <c r="A798" t="s">
        <v>2487</v>
      </c>
      <c r="B798" s="118">
        <v>9824</v>
      </c>
      <c r="D798" t="s">
        <v>157</v>
      </c>
    </row>
    <row r="799" spans="1:6">
      <c r="A799" t="s">
        <v>971</v>
      </c>
      <c r="B799" s="118">
        <v>20432</v>
      </c>
      <c r="C799" t="s">
        <v>972</v>
      </c>
      <c r="D799" t="s">
        <v>157</v>
      </c>
    </row>
    <row r="800" spans="1:6">
      <c r="A800" t="s">
        <v>4866</v>
      </c>
      <c r="B800" s="118">
        <v>387</v>
      </c>
      <c r="C800" t="s">
        <v>444</v>
      </c>
      <c r="D800" t="s">
        <v>157</v>
      </c>
    </row>
    <row r="801" spans="1:4">
      <c r="A801" t="s">
        <v>1593</v>
      </c>
      <c r="B801" s="118">
        <v>2771</v>
      </c>
      <c r="C801" t="s">
        <v>1594</v>
      </c>
      <c r="D801" t="s">
        <v>157</v>
      </c>
    </row>
    <row r="802" spans="1:4">
      <c r="A802" t="s">
        <v>5811</v>
      </c>
      <c r="B802" s="118">
        <v>40553</v>
      </c>
      <c r="C802" t="s">
        <v>5812</v>
      </c>
      <c r="D802" t="s">
        <v>157</v>
      </c>
    </row>
    <row r="803" spans="1:4">
      <c r="A803" t="s">
        <v>358</v>
      </c>
      <c r="B803" s="118">
        <v>19202</v>
      </c>
      <c r="C803" t="s">
        <v>359</v>
      </c>
      <c r="D803" t="s">
        <v>157</v>
      </c>
    </row>
    <row r="804" spans="1:4">
      <c r="A804" t="s">
        <v>3342</v>
      </c>
      <c r="B804" s="118">
        <v>29303</v>
      </c>
      <c r="C804" t="s">
        <v>3343</v>
      </c>
      <c r="D804" t="s">
        <v>157</v>
      </c>
    </row>
    <row r="805" spans="1:4">
      <c r="A805" t="s">
        <v>2870</v>
      </c>
      <c r="B805" s="118">
        <v>24088</v>
      </c>
      <c r="C805" t="s">
        <v>2871</v>
      </c>
      <c r="D805" t="s">
        <v>157</v>
      </c>
    </row>
    <row r="806" spans="1:4">
      <c r="A806" t="s">
        <v>1229</v>
      </c>
      <c r="B806" s="118">
        <v>25400</v>
      </c>
      <c r="C806" t="s">
        <v>1230</v>
      </c>
      <c r="D806" t="s">
        <v>157</v>
      </c>
    </row>
    <row r="807" spans="1:4">
      <c r="A807" t="s">
        <v>2574</v>
      </c>
      <c r="B807" s="118">
        <v>25308</v>
      </c>
      <c r="C807" t="s">
        <v>2575</v>
      </c>
      <c r="D807" t="s">
        <v>168</v>
      </c>
    </row>
    <row r="808" spans="1:4">
      <c r="A808" t="s">
        <v>5813</v>
      </c>
      <c r="B808" s="118">
        <v>40552</v>
      </c>
      <c r="C808" t="s">
        <v>3754</v>
      </c>
      <c r="D808" t="s">
        <v>157</v>
      </c>
    </row>
    <row r="809" spans="1:4">
      <c r="A809" t="s">
        <v>4541</v>
      </c>
      <c r="B809" s="118">
        <v>3799</v>
      </c>
      <c r="C809" t="s">
        <v>4542</v>
      </c>
      <c r="D809" t="s">
        <v>157</v>
      </c>
    </row>
    <row r="810" spans="1:4">
      <c r="A810" t="s">
        <v>4677</v>
      </c>
      <c r="B810" s="118">
        <v>23359</v>
      </c>
      <c r="C810" t="s">
        <v>2545</v>
      </c>
      <c r="D810" t="s">
        <v>157</v>
      </c>
    </row>
    <row r="811" spans="1:4">
      <c r="A811" t="s">
        <v>1592</v>
      </c>
      <c r="B811" s="118">
        <v>2764</v>
      </c>
      <c r="D811" t="s">
        <v>157</v>
      </c>
    </row>
    <row r="812" spans="1:4">
      <c r="A812" t="s">
        <v>177</v>
      </c>
      <c r="B812" s="118">
        <v>2778</v>
      </c>
      <c r="D812" t="s">
        <v>157</v>
      </c>
    </row>
    <row r="813" spans="1:4">
      <c r="A813" t="s">
        <v>707</v>
      </c>
      <c r="B813" s="118">
        <v>23160</v>
      </c>
      <c r="C813" t="s">
        <v>708</v>
      </c>
      <c r="D813" t="s">
        <v>168</v>
      </c>
    </row>
    <row r="814" spans="1:4">
      <c r="A814" t="s">
        <v>5648</v>
      </c>
      <c r="B814" s="118">
        <v>36318</v>
      </c>
      <c r="C814" t="s">
        <v>5626</v>
      </c>
      <c r="D814" t="s">
        <v>157</v>
      </c>
    </row>
    <row r="815" spans="1:4">
      <c r="A815" t="s">
        <v>5625</v>
      </c>
      <c r="B815" s="118">
        <v>36005</v>
      </c>
      <c r="C815" t="s">
        <v>5626</v>
      </c>
      <c r="D815" t="s">
        <v>168</v>
      </c>
    </row>
    <row r="816" spans="1:4">
      <c r="A816" t="s">
        <v>2643</v>
      </c>
      <c r="B816" s="118">
        <v>25102</v>
      </c>
      <c r="C816" t="s">
        <v>2644</v>
      </c>
      <c r="D816" t="s">
        <v>157</v>
      </c>
    </row>
    <row r="817" spans="1:4">
      <c r="A817" t="s">
        <v>3644</v>
      </c>
      <c r="B817" s="118">
        <v>21800</v>
      </c>
      <c r="C817" t="s">
        <v>520</v>
      </c>
      <c r="D817" t="s">
        <v>157</v>
      </c>
    </row>
    <row r="818" spans="1:4">
      <c r="A818" t="s">
        <v>3454</v>
      </c>
      <c r="B818" s="118">
        <v>29426</v>
      </c>
      <c r="C818" t="s">
        <v>2479</v>
      </c>
      <c r="D818" t="s">
        <v>157</v>
      </c>
    </row>
    <row r="819" spans="1:4">
      <c r="A819" t="s">
        <v>178</v>
      </c>
      <c r="B819" s="118">
        <v>535</v>
      </c>
      <c r="D819" t="s">
        <v>157</v>
      </c>
    </row>
    <row r="820" spans="1:4">
      <c r="A820" t="s">
        <v>5787</v>
      </c>
      <c r="B820" s="118">
        <v>39806</v>
      </c>
      <c r="C820" t="s">
        <v>5422</v>
      </c>
      <c r="D820" t="s">
        <v>157</v>
      </c>
    </row>
    <row r="821" spans="1:4">
      <c r="A821" t="s">
        <v>6153</v>
      </c>
      <c r="B821" s="118">
        <v>43106</v>
      </c>
      <c r="C821" t="s">
        <v>6154</v>
      </c>
      <c r="D821" t="s">
        <v>168</v>
      </c>
    </row>
    <row r="822" spans="1:4">
      <c r="A822" t="s">
        <v>5908</v>
      </c>
      <c r="B822" s="118">
        <v>41549</v>
      </c>
      <c r="C822" t="s">
        <v>5909</v>
      </c>
      <c r="D822" t="s">
        <v>157</v>
      </c>
    </row>
    <row r="823" spans="1:4">
      <c r="A823" t="s">
        <v>3525</v>
      </c>
      <c r="B823" s="118">
        <v>29534</v>
      </c>
      <c r="C823" t="s">
        <v>3497</v>
      </c>
      <c r="D823" t="s">
        <v>168</v>
      </c>
    </row>
    <row r="824" spans="1:4">
      <c r="A824" t="s">
        <v>1590</v>
      </c>
      <c r="B824" s="118">
        <v>597</v>
      </c>
      <c r="C824" t="s">
        <v>1591</v>
      </c>
      <c r="D824" t="s">
        <v>157</v>
      </c>
    </row>
    <row r="825" spans="1:4">
      <c r="A825" t="s">
        <v>343</v>
      </c>
      <c r="B825" s="118">
        <v>19161</v>
      </c>
      <c r="D825" t="s">
        <v>157</v>
      </c>
    </row>
    <row r="826" spans="1:4">
      <c r="A826" t="s">
        <v>1588</v>
      </c>
      <c r="B826" s="118">
        <v>663</v>
      </c>
      <c r="C826" t="s">
        <v>1589</v>
      </c>
      <c r="D826" t="s">
        <v>157</v>
      </c>
    </row>
    <row r="827" spans="1:4">
      <c r="A827" t="s">
        <v>2304</v>
      </c>
      <c r="B827" s="118">
        <v>658</v>
      </c>
      <c r="C827" t="s">
        <v>1589</v>
      </c>
      <c r="D827" t="s">
        <v>168</v>
      </c>
    </row>
    <row r="828" spans="1:4">
      <c r="A828" t="s">
        <v>5056</v>
      </c>
      <c r="B828" s="118">
        <v>2921</v>
      </c>
      <c r="C828" t="s">
        <v>938</v>
      </c>
      <c r="D828" t="s">
        <v>157</v>
      </c>
    </row>
    <row r="829" spans="1:4">
      <c r="A829" t="s">
        <v>331</v>
      </c>
      <c r="B829" s="118">
        <v>9842</v>
      </c>
      <c r="C829" t="s">
        <v>326</v>
      </c>
      <c r="D829" t="s">
        <v>157</v>
      </c>
    </row>
    <row r="830" spans="1:4">
      <c r="A830" t="s">
        <v>1586</v>
      </c>
      <c r="B830" s="118">
        <v>2938</v>
      </c>
      <c r="C830" t="s">
        <v>1587</v>
      </c>
      <c r="D830" t="s">
        <v>157</v>
      </c>
    </row>
    <row r="831" spans="1:4">
      <c r="A831" t="s">
        <v>3580</v>
      </c>
      <c r="B831" s="118">
        <v>29765</v>
      </c>
      <c r="C831" t="s">
        <v>1264</v>
      </c>
      <c r="D831" t="s">
        <v>168</v>
      </c>
    </row>
    <row r="832" spans="1:4">
      <c r="A832" t="s">
        <v>3609</v>
      </c>
      <c r="B832" s="118">
        <v>29791</v>
      </c>
      <c r="C832" t="s">
        <v>3610</v>
      </c>
      <c r="D832" t="s">
        <v>157</v>
      </c>
    </row>
    <row r="833" spans="1:4">
      <c r="A833" t="s">
        <v>4579</v>
      </c>
      <c r="B833" s="118">
        <v>31103</v>
      </c>
      <c r="C833" t="s">
        <v>4580</v>
      </c>
      <c r="D833" t="s">
        <v>157</v>
      </c>
    </row>
    <row r="834" spans="1:4">
      <c r="A834" t="s">
        <v>3823</v>
      </c>
      <c r="B834" s="118">
        <v>21805</v>
      </c>
      <c r="C834" t="s">
        <v>555</v>
      </c>
      <c r="D834" t="s">
        <v>168</v>
      </c>
    </row>
    <row r="835" spans="1:4">
      <c r="A835" t="s">
        <v>312</v>
      </c>
      <c r="B835" s="118">
        <v>9809</v>
      </c>
      <c r="C835" t="s">
        <v>313</v>
      </c>
      <c r="D835" t="s">
        <v>157</v>
      </c>
    </row>
    <row r="836" spans="1:4">
      <c r="A836" t="s">
        <v>4840</v>
      </c>
      <c r="B836" s="118">
        <v>562</v>
      </c>
      <c r="C836" t="s">
        <v>1992</v>
      </c>
      <c r="D836" t="s">
        <v>157</v>
      </c>
    </row>
    <row r="837" spans="1:4">
      <c r="A837" t="s">
        <v>4353</v>
      </c>
      <c r="B837" s="118">
        <v>30288</v>
      </c>
      <c r="C837" t="s">
        <v>1312</v>
      </c>
      <c r="D837" t="s">
        <v>157</v>
      </c>
    </row>
    <row r="838" spans="1:4">
      <c r="A838" t="s">
        <v>5649</v>
      </c>
      <c r="B838" s="118">
        <v>36319</v>
      </c>
      <c r="C838" t="s">
        <v>5650</v>
      </c>
      <c r="D838" t="s">
        <v>157</v>
      </c>
    </row>
    <row r="839" spans="1:4">
      <c r="A839" t="s">
        <v>3643</v>
      </c>
      <c r="B839" s="118">
        <v>21806</v>
      </c>
      <c r="C839" t="s">
        <v>628</v>
      </c>
      <c r="D839" t="s">
        <v>157</v>
      </c>
    </row>
    <row r="840" spans="1:4">
      <c r="A840" t="s">
        <v>370</v>
      </c>
      <c r="B840" s="118">
        <v>19224</v>
      </c>
      <c r="D840" t="s">
        <v>157</v>
      </c>
    </row>
    <row r="841" spans="1:4">
      <c r="A841" t="s">
        <v>354</v>
      </c>
      <c r="B841" s="118">
        <v>19185</v>
      </c>
      <c r="D841" t="s">
        <v>157</v>
      </c>
    </row>
    <row r="842" spans="1:4">
      <c r="A842" t="s">
        <v>2608</v>
      </c>
      <c r="B842" s="118">
        <v>19227</v>
      </c>
      <c r="C842" t="s">
        <v>2181</v>
      </c>
      <c r="D842" t="s">
        <v>157</v>
      </c>
    </row>
    <row r="843" spans="1:4">
      <c r="A843" t="s">
        <v>179</v>
      </c>
      <c r="B843" s="118">
        <v>1048</v>
      </c>
      <c r="C843" t="s">
        <v>180</v>
      </c>
      <c r="D843" t="s">
        <v>157</v>
      </c>
    </row>
    <row r="844" spans="1:4">
      <c r="A844" t="s">
        <v>3642</v>
      </c>
      <c r="B844" s="118">
        <v>21809</v>
      </c>
      <c r="C844" t="s">
        <v>299</v>
      </c>
      <c r="D844" t="s">
        <v>168</v>
      </c>
    </row>
    <row r="845" spans="1:4">
      <c r="A845" t="s">
        <v>1317</v>
      </c>
      <c r="B845" s="118">
        <v>26385</v>
      </c>
      <c r="C845" t="s">
        <v>1318</v>
      </c>
      <c r="D845" t="s">
        <v>157</v>
      </c>
    </row>
    <row r="846" spans="1:4">
      <c r="A846" t="s">
        <v>2513</v>
      </c>
      <c r="B846" s="118">
        <v>19174</v>
      </c>
      <c r="C846" t="s">
        <v>2219</v>
      </c>
      <c r="D846" t="s">
        <v>157</v>
      </c>
    </row>
    <row r="847" spans="1:4">
      <c r="A847" t="s">
        <v>6179</v>
      </c>
      <c r="B847" s="118">
        <v>43168</v>
      </c>
      <c r="C847" t="s">
        <v>2320</v>
      </c>
      <c r="D847" t="s">
        <v>157</v>
      </c>
    </row>
    <row r="848" spans="1:4">
      <c r="A848" t="s">
        <v>3822</v>
      </c>
      <c r="B848" s="118">
        <v>21811</v>
      </c>
      <c r="C848" t="s">
        <v>1314</v>
      </c>
      <c r="D848" t="s">
        <v>157</v>
      </c>
    </row>
    <row r="849" spans="1:6">
      <c r="A849" t="s">
        <v>2872</v>
      </c>
      <c r="B849" s="118">
        <v>24091</v>
      </c>
      <c r="C849" t="s">
        <v>2873</v>
      </c>
      <c r="D849" t="s">
        <v>157</v>
      </c>
    </row>
    <row r="850" spans="1:6">
      <c r="A850" t="s">
        <v>3246</v>
      </c>
      <c r="B850" s="118">
        <v>23666</v>
      </c>
      <c r="C850" t="s">
        <v>3247</v>
      </c>
      <c r="D850" t="s">
        <v>168</v>
      </c>
    </row>
    <row r="851" spans="1:6">
      <c r="A851" t="s">
        <v>2315</v>
      </c>
      <c r="B851" s="118">
        <v>554</v>
      </c>
      <c r="C851" t="s">
        <v>2316</v>
      </c>
      <c r="D851" t="s">
        <v>157</v>
      </c>
    </row>
    <row r="852" spans="1:6">
      <c r="A852" t="s">
        <v>1584</v>
      </c>
      <c r="B852" s="118">
        <v>2773</v>
      </c>
      <c r="C852" t="s">
        <v>1585</v>
      </c>
      <c r="D852" t="s">
        <v>157</v>
      </c>
    </row>
    <row r="853" spans="1:6">
      <c r="A853" t="s">
        <v>3248</v>
      </c>
      <c r="B853" s="118">
        <v>23667</v>
      </c>
      <c r="C853" t="s">
        <v>3249</v>
      </c>
      <c r="D853" t="s">
        <v>168</v>
      </c>
    </row>
    <row r="854" spans="1:6">
      <c r="A854" t="s">
        <v>4375</v>
      </c>
      <c r="B854" s="118">
        <v>30586</v>
      </c>
      <c r="C854" t="s">
        <v>916</v>
      </c>
      <c r="D854" t="s">
        <v>157</v>
      </c>
    </row>
    <row r="855" spans="1:6">
      <c r="A855" t="s">
        <v>4351</v>
      </c>
      <c r="B855" s="118">
        <v>30289</v>
      </c>
      <c r="C855" t="s">
        <v>4352</v>
      </c>
      <c r="D855" t="s">
        <v>168</v>
      </c>
    </row>
    <row r="856" spans="1:6">
      <c r="A856" t="s">
        <v>4891</v>
      </c>
      <c r="B856" s="118">
        <v>1051</v>
      </c>
      <c r="C856" t="s">
        <v>2804</v>
      </c>
      <c r="D856" t="s">
        <v>157</v>
      </c>
    </row>
    <row r="857" spans="1:6">
      <c r="A857" t="s">
        <v>5312</v>
      </c>
      <c r="B857" s="118">
        <v>1050</v>
      </c>
      <c r="C857" t="s">
        <v>500</v>
      </c>
      <c r="D857" t="s">
        <v>168</v>
      </c>
      <c r="E857">
        <v>31739</v>
      </c>
      <c r="F857" t="s">
        <v>4877</v>
      </c>
    </row>
    <row r="858" spans="1:6">
      <c r="A858" t="s">
        <v>3026</v>
      </c>
      <c r="B858" s="118">
        <v>24594</v>
      </c>
      <c r="C858" t="s">
        <v>2947</v>
      </c>
      <c r="D858" t="s">
        <v>157</v>
      </c>
    </row>
    <row r="859" spans="1:6">
      <c r="A859" t="s">
        <v>2874</v>
      </c>
      <c r="B859" s="118">
        <v>24093</v>
      </c>
      <c r="C859" t="s">
        <v>1120</v>
      </c>
      <c r="D859" t="s">
        <v>168</v>
      </c>
    </row>
    <row r="860" spans="1:6">
      <c r="A860" t="s">
        <v>1583</v>
      </c>
      <c r="B860" s="118">
        <v>687</v>
      </c>
      <c r="C860" t="s">
        <v>444</v>
      </c>
      <c r="D860" t="s">
        <v>157</v>
      </c>
    </row>
    <row r="861" spans="1:6">
      <c r="A861" t="s">
        <v>6194</v>
      </c>
      <c r="B861" s="118">
        <v>686</v>
      </c>
      <c r="D861" t="s">
        <v>168</v>
      </c>
    </row>
    <row r="862" spans="1:6">
      <c r="A862" t="s">
        <v>1582</v>
      </c>
      <c r="B862" s="118">
        <v>2657</v>
      </c>
      <c r="C862" t="s">
        <v>444</v>
      </c>
      <c r="D862" t="s">
        <v>157</v>
      </c>
    </row>
    <row r="863" spans="1:6">
      <c r="A863" t="s">
        <v>2293</v>
      </c>
      <c r="B863" s="118">
        <v>690</v>
      </c>
      <c r="C863" t="s">
        <v>2294</v>
      </c>
      <c r="D863" t="s">
        <v>168</v>
      </c>
    </row>
    <row r="864" spans="1:6">
      <c r="A864" t="s">
        <v>4680</v>
      </c>
      <c r="B864" s="118">
        <v>3082</v>
      </c>
      <c r="D864" t="s">
        <v>157</v>
      </c>
    </row>
    <row r="865" spans="1:4">
      <c r="A865" t="s">
        <v>890</v>
      </c>
      <c r="B865" s="118">
        <v>21826</v>
      </c>
      <c r="C865" t="s">
        <v>891</v>
      </c>
      <c r="D865" t="s">
        <v>157</v>
      </c>
    </row>
    <row r="866" spans="1:4">
      <c r="A866" t="s">
        <v>2290</v>
      </c>
      <c r="B866" s="118">
        <v>712</v>
      </c>
      <c r="C866" t="s">
        <v>1765</v>
      </c>
      <c r="D866" t="s">
        <v>157</v>
      </c>
    </row>
    <row r="867" spans="1:4">
      <c r="A867" t="s">
        <v>4819</v>
      </c>
      <c r="B867" s="118">
        <v>709</v>
      </c>
      <c r="D867" t="s">
        <v>168</v>
      </c>
    </row>
    <row r="868" spans="1:4">
      <c r="A868" t="s">
        <v>181</v>
      </c>
      <c r="B868" s="118">
        <v>3211</v>
      </c>
      <c r="C868" t="s">
        <v>182</v>
      </c>
      <c r="D868" t="s">
        <v>168</v>
      </c>
    </row>
    <row r="869" spans="1:4">
      <c r="A869" t="s">
        <v>4726</v>
      </c>
      <c r="B869" s="118">
        <v>3212</v>
      </c>
      <c r="C869" t="s">
        <v>4727</v>
      </c>
      <c r="D869" t="s">
        <v>157</v>
      </c>
    </row>
    <row r="870" spans="1:4">
      <c r="A870" t="s">
        <v>2372</v>
      </c>
      <c r="B870" s="118">
        <v>3802</v>
      </c>
      <c r="C870" t="s">
        <v>1112</v>
      </c>
      <c r="D870" t="s">
        <v>168</v>
      </c>
    </row>
    <row r="871" spans="1:4">
      <c r="A871" t="s">
        <v>4104</v>
      </c>
      <c r="B871" s="118">
        <v>3803</v>
      </c>
      <c r="C871" t="s">
        <v>4105</v>
      </c>
      <c r="D871" t="s">
        <v>157</v>
      </c>
    </row>
    <row r="872" spans="1:4">
      <c r="A872" t="s">
        <v>523</v>
      </c>
      <c r="B872" s="118">
        <v>21829</v>
      </c>
      <c r="D872" t="s">
        <v>168</v>
      </c>
    </row>
    <row r="873" spans="1:4">
      <c r="A873" t="s">
        <v>1012</v>
      </c>
      <c r="B873" s="118">
        <v>21830</v>
      </c>
      <c r="C873" t="s">
        <v>1013</v>
      </c>
      <c r="D873" t="s">
        <v>157</v>
      </c>
    </row>
    <row r="874" spans="1:4">
      <c r="A874" t="s">
        <v>4654</v>
      </c>
      <c r="B874" s="118">
        <v>4445</v>
      </c>
      <c r="C874" t="s">
        <v>4655</v>
      </c>
      <c r="D874" t="s">
        <v>157</v>
      </c>
    </row>
    <row r="875" spans="1:4">
      <c r="A875" t="s">
        <v>4672</v>
      </c>
      <c r="B875" s="118">
        <v>4444</v>
      </c>
      <c r="C875" t="s">
        <v>4673</v>
      </c>
      <c r="D875" t="s">
        <v>168</v>
      </c>
    </row>
    <row r="876" spans="1:4">
      <c r="A876" t="s">
        <v>2875</v>
      </c>
      <c r="B876" s="118">
        <v>24096</v>
      </c>
      <c r="C876" t="s">
        <v>2876</v>
      </c>
      <c r="D876" t="s">
        <v>157</v>
      </c>
    </row>
    <row r="877" spans="1:4">
      <c r="A877" t="s">
        <v>3344</v>
      </c>
      <c r="B877" s="118">
        <v>29323</v>
      </c>
      <c r="C877" t="s">
        <v>3345</v>
      </c>
      <c r="D877" t="s">
        <v>157</v>
      </c>
    </row>
    <row r="878" spans="1:4">
      <c r="A878" t="s">
        <v>4610</v>
      </c>
      <c r="B878" s="118">
        <v>4422</v>
      </c>
      <c r="C878" t="s">
        <v>2464</v>
      </c>
      <c r="D878" t="s">
        <v>168</v>
      </c>
    </row>
    <row r="879" spans="1:4">
      <c r="A879" t="s">
        <v>2512</v>
      </c>
      <c r="B879" s="118">
        <v>19173</v>
      </c>
      <c r="D879" t="s">
        <v>157</v>
      </c>
    </row>
    <row r="880" spans="1:4">
      <c r="A880" t="s">
        <v>1580</v>
      </c>
      <c r="B880" s="118">
        <v>2871</v>
      </c>
      <c r="C880" t="s">
        <v>1581</v>
      </c>
      <c r="D880" t="s">
        <v>157</v>
      </c>
    </row>
    <row r="881" spans="1:4">
      <c r="A881" t="s">
        <v>3820</v>
      </c>
      <c r="B881" s="118">
        <v>21832</v>
      </c>
      <c r="C881" t="s">
        <v>3821</v>
      </c>
      <c r="D881" t="s">
        <v>157</v>
      </c>
    </row>
    <row r="882" spans="1:4">
      <c r="A882" t="s">
        <v>725</v>
      </c>
      <c r="B882" s="118">
        <v>23178</v>
      </c>
      <c r="D882" t="s">
        <v>168</v>
      </c>
    </row>
    <row r="883" spans="1:4">
      <c r="A883" t="s">
        <v>1081</v>
      </c>
      <c r="B883" s="118">
        <v>23179</v>
      </c>
      <c r="C883" t="s">
        <v>1082</v>
      </c>
      <c r="D883" t="s">
        <v>157</v>
      </c>
    </row>
    <row r="884" spans="1:4">
      <c r="A884" t="s">
        <v>4047</v>
      </c>
      <c r="B884" s="118">
        <v>3962</v>
      </c>
      <c r="C884" t="s">
        <v>2391</v>
      </c>
      <c r="D884" t="s">
        <v>157</v>
      </c>
    </row>
    <row r="885" spans="1:4">
      <c r="A885" t="s">
        <v>4048</v>
      </c>
      <c r="B885" s="118">
        <v>3961</v>
      </c>
      <c r="C885" t="s">
        <v>668</v>
      </c>
      <c r="D885" t="s">
        <v>168</v>
      </c>
    </row>
    <row r="886" spans="1:4">
      <c r="A886" t="s">
        <v>5555</v>
      </c>
      <c r="B886" s="118">
        <v>35556</v>
      </c>
      <c r="C886" t="s">
        <v>5556</v>
      </c>
      <c r="D886" t="s">
        <v>157</v>
      </c>
    </row>
    <row r="887" spans="1:4">
      <c r="A887" t="s">
        <v>5709</v>
      </c>
      <c r="B887" s="118">
        <v>39517</v>
      </c>
      <c r="C887" t="s">
        <v>5710</v>
      </c>
      <c r="D887" t="s">
        <v>168</v>
      </c>
    </row>
    <row r="888" spans="1:4">
      <c r="A888" t="s">
        <v>4643</v>
      </c>
      <c r="B888" s="118">
        <v>4469</v>
      </c>
      <c r="C888" t="s">
        <v>4644</v>
      </c>
      <c r="D888" t="s">
        <v>157</v>
      </c>
    </row>
    <row r="889" spans="1:4">
      <c r="A889" t="s">
        <v>3818</v>
      </c>
      <c r="B889" s="118">
        <v>21836</v>
      </c>
      <c r="C889" t="s">
        <v>3819</v>
      </c>
      <c r="D889" t="s">
        <v>157</v>
      </c>
    </row>
    <row r="890" spans="1:4">
      <c r="A890" t="s">
        <v>2877</v>
      </c>
      <c r="B890" s="118">
        <v>24097</v>
      </c>
      <c r="C890" t="s">
        <v>2878</v>
      </c>
      <c r="D890" t="s">
        <v>157</v>
      </c>
    </row>
    <row r="891" spans="1:4">
      <c r="A891" t="s">
        <v>3250</v>
      </c>
      <c r="B891" s="118">
        <v>23672</v>
      </c>
      <c r="C891" t="s">
        <v>3251</v>
      </c>
      <c r="D891" t="s">
        <v>168</v>
      </c>
    </row>
    <row r="892" spans="1:4">
      <c r="A892" t="s">
        <v>3455</v>
      </c>
      <c r="B892" s="118">
        <v>29424</v>
      </c>
      <c r="C892" t="s">
        <v>3456</v>
      </c>
      <c r="D892" t="s">
        <v>168</v>
      </c>
    </row>
    <row r="893" spans="1:4">
      <c r="A893" t="s">
        <v>3817</v>
      </c>
      <c r="B893" s="118">
        <v>21838</v>
      </c>
      <c r="C893" t="s">
        <v>3786</v>
      </c>
      <c r="D893" t="s">
        <v>157</v>
      </c>
    </row>
    <row r="894" spans="1:4">
      <c r="A894" t="s">
        <v>5690</v>
      </c>
      <c r="B894" s="118">
        <v>38814</v>
      </c>
      <c r="C894" t="s">
        <v>5691</v>
      </c>
      <c r="D894" t="s">
        <v>157</v>
      </c>
    </row>
    <row r="895" spans="1:4">
      <c r="A895" t="s">
        <v>2266</v>
      </c>
      <c r="B895" s="118">
        <v>2947</v>
      </c>
      <c r="D895" t="s">
        <v>168</v>
      </c>
    </row>
    <row r="896" spans="1:4">
      <c r="A896" t="s">
        <v>183</v>
      </c>
      <c r="B896" s="118">
        <v>3281</v>
      </c>
      <c r="C896" t="s">
        <v>184</v>
      </c>
      <c r="D896" t="s">
        <v>157</v>
      </c>
    </row>
    <row r="897" spans="1:4">
      <c r="A897" t="s">
        <v>2373</v>
      </c>
      <c r="B897" s="118">
        <v>3834</v>
      </c>
      <c r="C897" t="s">
        <v>2374</v>
      </c>
      <c r="D897" t="s">
        <v>168</v>
      </c>
    </row>
    <row r="898" spans="1:4">
      <c r="A898" t="s">
        <v>185</v>
      </c>
      <c r="B898" s="118">
        <v>5115</v>
      </c>
      <c r="C898" t="s">
        <v>186</v>
      </c>
      <c r="D898" t="s">
        <v>168</v>
      </c>
    </row>
    <row r="899" spans="1:4">
      <c r="A899" t="s">
        <v>187</v>
      </c>
      <c r="B899" s="118">
        <v>5116</v>
      </c>
      <c r="C899" t="s">
        <v>188</v>
      </c>
      <c r="D899" t="s">
        <v>157</v>
      </c>
    </row>
    <row r="900" spans="1:4">
      <c r="A900" t="s">
        <v>4591</v>
      </c>
      <c r="B900" s="118">
        <v>1079</v>
      </c>
      <c r="C900" t="s">
        <v>4592</v>
      </c>
      <c r="D900" t="s">
        <v>157</v>
      </c>
    </row>
    <row r="901" spans="1:4">
      <c r="A901" t="s">
        <v>3816</v>
      </c>
      <c r="B901" s="118">
        <v>21840</v>
      </c>
      <c r="C901" t="s">
        <v>2405</v>
      </c>
      <c r="D901" t="s">
        <v>168</v>
      </c>
    </row>
    <row r="902" spans="1:4">
      <c r="A902" t="s">
        <v>5163</v>
      </c>
      <c r="B902" s="118">
        <v>33929</v>
      </c>
      <c r="C902" t="s">
        <v>2562</v>
      </c>
      <c r="D902" t="s">
        <v>157</v>
      </c>
    </row>
    <row r="903" spans="1:4">
      <c r="A903" t="s">
        <v>3814</v>
      </c>
      <c r="B903" s="118">
        <v>21842</v>
      </c>
      <c r="C903" t="s">
        <v>3815</v>
      </c>
      <c r="D903" t="s">
        <v>157</v>
      </c>
    </row>
    <row r="904" spans="1:4">
      <c r="A904" t="s">
        <v>3813</v>
      </c>
      <c r="B904" s="118">
        <v>21844</v>
      </c>
      <c r="C904" t="s">
        <v>555</v>
      </c>
      <c r="D904" t="s">
        <v>157</v>
      </c>
    </row>
    <row r="905" spans="1:4">
      <c r="A905" t="s">
        <v>4376</v>
      </c>
      <c r="B905" s="118">
        <v>30592</v>
      </c>
      <c r="C905" t="s">
        <v>1312</v>
      </c>
      <c r="D905" t="s">
        <v>157</v>
      </c>
    </row>
    <row r="906" spans="1:4">
      <c r="A906" t="s">
        <v>2356</v>
      </c>
      <c r="B906" s="118">
        <v>3528</v>
      </c>
      <c r="C906" t="s">
        <v>2357</v>
      </c>
      <c r="D906" t="s">
        <v>157</v>
      </c>
    </row>
    <row r="907" spans="1:4">
      <c r="A907" t="s">
        <v>3811</v>
      </c>
      <c r="B907" s="118">
        <v>21848</v>
      </c>
      <c r="C907" t="s">
        <v>3812</v>
      </c>
      <c r="D907" t="s">
        <v>157</v>
      </c>
    </row>
    <row r="908" spans="1:4">
      <c r="A908" t="s">
        <v>3579</v>
      </c>
      <c r="B908" s="118">
        <v>29706</v>
      </c>
      <c r="C908" t="s">
        <v>296</v>
      </c>
      <c r="D908" t="s">
        <v>157</v>
      </c>
    </row>
    <row r="909" spans="1:4">
      <c r="A909" t="s">
        <v>3524</v>
      </c>
      <c r="B909" s="118">
        <v>29590</v>
      </c>
      <c r="C909" t="s">
        <v>3497</v>
      </c>
      <c r="D909" t="s">
        <v>168</v>
      </c>
    </row>
    <row r="910" spans="1:4">
      <c r="A910" t="s">
        <v>888</v>
      </c>
      <c r="B910" s="118">
        <v>21850</v>
      </c>
      <c r="C910" t="s">
        <v>889</v>
      </c>
      <c r="D910" t="s">
        <v>157</v>
      </c>
    </row>
    <row r="911" spans="1:4">
      <c r="A911" t="s">
        <v>1578</v>
      </c>
      <c r="B911" s="118">
        <v>572</v>
      </c>
      <c r="C911" t="s">
        <v>1579</v>
      </c>
      <c r="D911" t="s">
        <v>157</v>
      </c>
    </row>
    <row r="912" spans="1:4">
      <c r="A912" t="s">
        <v>4884</v>
      </c>
      <c r="B912" s="118">
        <v>1068</v>
      </c>
      <c r="C912" t="s">
        <v>4885</v>
      </c>
      <c r="D912" t="s">
        <v>157</v>
      </c>
    </row>
    <row r="913" spans="1:6">
      <c r="A913" t="s">
        <v>2406</v>
      </c>
      <c r="B913" s="118">
        <v>4113</v>
      </c>
      <c r="C913" t="s">
        <v>994</v>
      </c>
      <c r="D913" t="s">
        <v>157</v>
      </c>
    </row>
    <row r="914" spans="1:6">
      <c r="A914" t="s">
        <v>5269</v>
      </c>
      <c r="B914" s="118">
        <v>4112</v>
      </c>
      <c r="C914" t="s">
        <v>3064</v>
      </c>
      <c r="D914" t="s">
        <v>168</v>
      </c>
      <c r="E914">
        <v>21739</v>
      </c>
      <c r="F914" t="s">
        <v>3656</v>
      </c>
    </row>
    <row r="915" spans="1:6">
      <c r="A915" t="s">
        <v>4377</v>
      </c>
      <c r="B915" s="118">
        <v>30643</v>
      </c>
      <c r="C915" t="s">
        <v>4378</v>
      </c>
      <c r="D915" t="s">
        <v>157</v>
      </c>
    </row>
    <row r="916" spans="1:6">
      <c r="A916" t="s">
        <v>4350</v>
      </c>
      <c r="B916" s="118">
        <v>30269</v>
      </c>
      <c r="C916" t="s">
        <v>1264</v>
      </c>
      <c r="D916" t="s">
        <v>168</v>
      </c>
    </row>
    <row r="917" spans="1:6">
      <c r="A917" t="s">
        <v>5093</v>
      </c>
      <c r="B917" s="118">
        <v>2805</v>
      </c>
      <c r="C917" t="s">
        <v>1641</v>
      </c>
      <c r="D917" t="s">
        <v>157</v>
      </c>
    </row>
    <row r="918" spans="1:6">
      <c r="A918" t="s">
        <v>1576</v>
      </c>
      <c r="B918" s="118">
        <v>963</v>
      </c>
      <c r="C918" t="s">
        <v>1577</v>
      </c>
      <c r="D918" t="s">
        <v>157</v>
      </c>
    </row>
    <row r="919" spans="1:6">
      <c r="A919" t="s">
        <v>1574</v>
      </c>
      <c r="B919" s="118">
        <v>3210</v>
      </c>
      <c r="C919" t="s">
        <v>1575</v>
      </c>
      <c r="D919" t="s">
        <v>157</v>
      </c>
    </row>
    <row r="920" spans="1:6">
      <c r="A920" t="s">
        <v>2544</v>
      </c>
      <c r="B920" s="118">
        <v>25401</v>
      </c>
      <c r="C920" t="s">
        <v>2545</v>
      </c>
      <c r="D920" t="s">
        <v>157</v>
      </c>
    </row>
    <row r="921" spans="1:6">
      <c r="A921" t="s">
        <v>4348</v>
      </c>
      <c r="B921" s="118">
        <v>30272</v>
      </c>
      <c r="C921" t="s">
        <v>4349</v>
      </c>
      <c r="D921" t="s">
        <v>157</v>
      </c>
    </row>
    <row r="922" spans="1:6">
      <c r="A922" t="s">
        <v>1216</v>
      </c>
      <c r="B922" s="118">
        <v>25312</v>
      </c>
      <c r="C922" t="s">
        <v>1217</v>
      </c>
      <c r="D922" t="s">
        <v>168</v>
      </c>
    </row>
    <row r="923" spans="1:6">
      <c r="A923" t="s">
        <v>5697</v>
      </c>
      <c r="B923" s="118">
        <v>39443</v>
      </c>
      <c r="C923" t="s">
        <v>5698</v>
      </c>
      <c r="D923" t="s">
        <v>157</v>
      </c>
    </row>
    <row r="924" spans="1:6">
      <c r="A924" t="s">
        <v>189</v>
      </c>
      <c r="B924" s="118">
        <v>3103</v>
      </c>
      <c r="C924" t="s">
        <v>190</v>
      </c>
      <c r="D924" t="s">
        <v>157</v>
      </c>
    </row>
    <row r="925" spans="1:6">
      <c r="A925" t="s">
        <v>191</v>
      </c>
      <c r="B925" s="118">
        <v>3102</v>
      </c>
      <c r="D925" t="s">
        <v>168</v>
      </c>
    </row>
    <row r="926" spans="1:6">
      <c r="A926" t="s">
        <v>5750</v>
      </c>
      <c r="B926" s="118">
        <v>39623</v>
      </c>
      <c r="C926" t="s">
        <v>3419</v>
      </c>
      <c r="D926" t="s">
        <v>157</v>
      </c>
    </row>
    <row r="927" spans="1:6">
      <c r="A927" t="s">
        <v>1573</v>
      </c>
      <c r="B927" s="118">
        <v>2676</v>
      </c>
      <c r="C927" t="s">
        <v>541</v>
      </c>
      <c r="D927" t="s">
        <v>157</v>
      </c>
    </row>
    <row r="928" spans="1:6">
      <c r="A928" t="s">
        <v>3810</v>
      </c>
      <c r="B928" s="118">
        <v>21853</v>
      </c>
      <c r="C928" t="s">
        <v>597</v>
      </c>
      <c r="D928" t="s">
        <v>157</v>
      </c>
    </row>
    <row r="929" spans="1:6">
      <c r="A929" t="s">
        <v>1571</v>
      </c>
      <c r="B929" s="118">
        <v>309</v>
      </c>
      <c r="C929" t="s">
        <v>1572</v>
      </c>
      <c r="D929" t="s">
        <v>157</v>
      </c>
    </row>
    <row r="930" spans="1:6">
      <c r="A930" t="s">
        <v>887</v>
      </c>
      <c r="B930" s="118">
        <v>21856</v>
      </c>
      <c r="C930" t="s">
        <v>628</v>
      </c>
      <c r="D930" t="s">
        <v>157</v>
      </c>
    </row>
    <row r="931" spans="1:6">
      <c r="A931" t="s">
        <v>5086</v>
      </c>
      <c r="B931" s="118">
        <v>2835</v>
      </c>
      <c r="C931" t="s">
        <v>1643</v>
      </c>
      <c r="D931" t="s">
        <v>157</v>
      </c>
    </row>
    <row r="932" spans="1:6">
      <c r="A932" t="s">
        <v>192</v>
      </c>
      <c r="B932" s="118">
        <v>2836</v>
      </c>
      <c r="C932" t="s">
        <v>193</v>
      </c>
      <c r="D932" t="s">
        <v>157</v>
      </c>
      <c r="E932">
        <v>19278</v>
      </c>
      <c r="F932" t="s">
        <v>194</v>
      </c>
    </row>
    <row r="933" spans="1:6">
      <c r="A933" t="s">
        <v>719</v>
      </c>
      <c r="B933" s="118">
        <v>23172</v>
      </c>
      <c r="C933" t="s">
        <v>639</v>
      </c>
      <c r="D933" t="s">
        <v>157</v>
      </c>
    </row>
    <row r="934" spans="1:6">
      <c r="A934" t="s">
        <v>5336</v>
      </c>
      <c r="B934" s="118">
        <v>34123</v>
      </c>
      <c r="C934" t="s">
        <v>5337</v>
      </c>
      <c r="D934" t="s">
        <v>157</v>
      </c>
    </row>
    <row r="935" spans="1:6">
      <c r="A935" t="s">
        <v>5169</v>
      </c>
      <c r="B935" s="118">
        <v>33948</v>
      </c>
      <c r="C935" t="s">
        <v>4695</v>
      </c>
      <c r="D935" t="s">
        <v>168</v>
      </c>
    </row>
    <row r="936" spans="1:6">
      <c r="A936" t="s">
        <v>1570</v>
      </c>
      <c r="B936" s="118">
        <v>2837</v>
      </c>
      <c r="C936" t="s">
        <v>193</v>
      </c>
      <c r="D936" t="s">
        <v>157</v>
      </c>
    </row>
    <row r="937" spans="1:6">
      <c r="A937" t="s">
        <v>1568</v>
      </c>
      <c r="B937" s="118">
        <v>5141</v>
      </c>
      <c r="C937" t="s">
        <v>1569</v>
      </c>
      <c r="D937" t="s">
        <v>157</v>
      </c>
    </row>
    <row r="938" spans="1:6">
      <c r="A938" t="s">
        <v>885</v>
      </c>
      <c r="B938" s="118">
        <v>21859</v>
      </c>
      <c r="C938" t="s">
        <v>886</v>
      </c>
      <c r="D938" t="s">
        <v>157</v>
      </c>
    </row>
    <row r="939" spans="1:6">
      <c r="A939" t="s">
        <v>4511</v>
      </c>
      <c r="B939" s="118">
        <v>3754</v>
      </c>
      <c r="C939" t="s">
        <v>4153</v>
      </c>
      <c r="D939" t="s">
        <v>157</v>
      </c>
    </row>
    <row r="940" spans="1:6">
      <c r="A940" t="s">
        <v>883</v>
      </c>
      <c r="B940" s="118">
        <v>21861</v>
      </c>
      <c r="C940" t="s">
        <v>884</v>
      </c>
      <c r="D940" t="s">
        <v>157</v>
      </c>
    </row>
    <row r="941" spans="1:6">
      <c r="A941" t="s">
        <v>5989</v>
      </c>
      <c r="B941" s="118">
        <v>41958</v>
      </c>
      <c r="C941" t="s">
        <v>1596</v>
      </c>
      <c r="D941" t="s">
        <v>157</v>
      </c>
    </row>
    <row r="942" spans="1:6">
      <c r="A942" t="s">
        <v>3808</v>
      </c>
      <c r="B942" s="118">
        <v>21863</v>
      </c>
      <c r="C942" t="s">
        <v>3809</v>
      </c>
      <c r="D942" t="s">
        <v>157</v>
      </c>
    </row>
    <row r="943" spans="1:6">
      <c r="A943" t="s">
        <v>5474</v>
      </c>
      <c r="B943" s="118">
        <v>35129</v>
      </c>
      <c r="C943" t="s">
        <v>5475</v>
      </c>
      <c r="D943" t="s">
        <v>157</v>
      </c>
    </row>
    <row r="944" spans="1:6">
      <c r="A944" t="s">
        <v>2879</v>
      </c>
      <c r="B944" s="118">
        <v>24100</v>
      </c>
      <c r="C944" t="s">
        <v>2880</v>
      </c>
      <c r="D944" t="s">
        <v>168</v>
      </c>
    </row>
    <row r="945" spans="1:4">
      <c r="A945" t="s">
        <v>5016</v>
      </c>
      <c r="B945" s="118">
        <v>800</v>
      </c>
      <c r="C945" t="s">
        <v>1314</v>
      </c>
      <c r="D945" t="s">
        <v>157</v>
      </c>
    </row>
    <row r="946" spans="1:4">
      <c r="A946" t="s">
        <v>5021</v>
      </c>
      <c r="B946" s="118">
        <v>796</v>
      </c>
      <c r="D946" t="s">
        <v>168</v>
      </c>
    </row>
    <row r="947" spans="1:4">
      <c r="A947" t="s">
        <v>5073</v>
      </c>
      <c r="B947" s="118">
        <v>2877</v>
      </c>
      <c r="C947" t="s">
        <v>2279</v>
      </c>
      <c r="D947" t="s">
        <v>157</v>
      </c>
    </row>
    <row r="948" spans="1:4">
      <c r="A948" t="s">
        <v>5017</v>
      </c>
      <c r="B948" s="118">
        <v>799</v>
      </c>
      <c r="C948" t="s">
        <v>5018</v>
      </c>
      <c r="D948" t="s">
        <v>157</v>
      </c>
    </row>
    <row r="949" spans="1:4">
      <c r="A949" t="s">
        <v>5461</v>
      </c>
      <c r="B949" s="118">
        <v>35103</v>
      </c>
      <c r="C949" t="s">
        <v>2650</v>
      </c>
      <c r="D949" t="s">
        <v>157</v>
      </c>
    </row>
    <row r="950" spans="1:4">
      <c r="A950" t="s">
        <v>2881</v>
      </c>
      <c r="B950" s="118">
        <v>24101</v>
      </c>
      <c r="C950" t="s">
        <v>2650</v>
      </c>
      <c r="D950" t="s">
        <v>157</v>
      </c>
    </row>
    <row r="951" spans="1:4">
      <c r="A951" t="s">
        <v>4822</v>
      </c>
      <c r="B951" s="118">
        <v>647</v>
      </c>
      <c r="C951" t="s">
        <v>479</v>
      </c>
      <c r="D951" t="s">
        <v>168</v>
      </c>
    </row>
    <row r="952" spans="1:4">
      <c r="A952" t="s">
        <v>1068</v>
      </c>
      <c r="B952" s="118">
        <v>23110</v>
      </c>
      <c r="C952" t="s">
        <v>1069</v>
      </c>
      <c r="D952" t="s">
        <v>157</v>
      </c>
    </row>
    <row r="953" spans="1:4">
      <c r="A953" t="s">
        <v>5814</v>
      </c>
      <c r="B953" s="118">
        <v>40544</v>
      </c>
      <c r="C953" t="s">
        <v>5815</v>
      </c>
      <c r="D953" t="s">
        <v>157</v>
      </c>
    </row>
    <row r="954" spans="1:4">
      <c r="A954" t="s">
        <v>3523</v>
      </c>
      <c r="B954" s="118">
        <v>29615</v>
      </c>
      <c r="C954" t="s">
        <v>2675</v>
      </c>
      <c r="D954" t="s">
        <v>168</v>
      </c>
    </row>
    <row r="955" spans="1:4">
      <c r="A955" t="s">
        <v>1147</v>
      </c>
      <c r="B955" s="118">
        <v>24103</v>
      </c>
      <c r="C955" t="s">
        <v>1148</v>
      </c>
      <c r="D955" t="s">
        <v>168</v>
      </c>
    </row>
    <row r="956" spans="1:4">
      <c r="A956" t="s">
        <v>4001</v>
      </c>
      <c r="B956" s="118">
        <v>4164</v>
      </c>
      <c r="C956" t="s">
        <v>4002</v>
      </c>
      <c r="D956" t="s">
        <v>157</v>
      </c>
    </row>
    <row r="957" spans="1:4">
      <c r="A957" t="s">
        <v>3935</v>
      </c>
      <c r="B957" s="118">
        <v>4535</v>
      </c>
      <c r="C957" t="s">
        <v>3130</v>
      </c>
      <c r="D957" t="s">
        <v>168</v>
      </c>
    </row>
    <row r="958" spans="1:4">
      <c r="A958" t="s">
        <v>524</v>
      </c>
      <c r="B958" s="118">
        <v>21865</v>
      </c>
      <c r="C958" t="s">
        <v>525</v>
      </c>
      <c r="D958" t="s">
        <v>157</v>
      </c>
    </row>
    <row r="959" spans="1:4">
      <c r="A959" t="s">
        <v>2882</v>
      </c>
      <c r="B959" s="118">
        <v>24104</v>
      </c>
      <c r="C959" t="s">
        <v>2850</v>
      </c>
      <c r="D959" t="s">
        <v>157</v>
      </c>
    </row>
    <row r="960" spans="1:4">
      <c r="A960" t="s">
        <v>6203</v>
      </c>
      <c r="B960" s="118">
        <v>569</v>
      </c>
      <c r="C960" t="s">
        <v>6204</v>
      </c>
      <c r="D960" t="s">
        <v>157</v>
      </c>
    </row>
    <row r="961" spans="1:4">
      <c r="A961" t="s">
        <v>1014</v>
      </c>
      <c r="B961" s="118">
        <v>21867</v>
      </c>
      <c r="C961" t="s">
        <v>1015</v>
      </c>
      <c r="D961" t="s">
        <v>157</v>
      </c>
    </row>
    <row r="962" spans="1:4">
      <c r="A962" t="s">
        <v>526</v>
      </c>
      <c r="B962" s="118">
        <v>21869</v>
      </c>
      <c r="D962" t="s">
        <v>168</v>
      </c>
    </row>
    <row r="963" spans="1:4">
      <c r="A963" t="s">
        <v>3252</v>
      </c>
      <c r="B963" s="118">
        <v>23676</v>
      </c>
      <c r="C963" t="s">
        <v>1184</v>
      </c>
      <c r="D963" t="s">
        <v>157</v>
      </c>
    </row>
    <row r="964" spans="1:4">
      <c r="A964" t="s">
        <v>3806</v>
      </c>
      <c r="B964" s="118">
        <v>21870</v>
      </c>
      <c r="C964" t="s">
        <v>3807</v>
      </c>
      <c r="D964" t="s">
        <v>157</v>
      </c>
    </row>
    <row r="965" spans="1:4">
      <c r="A965" t="s">
        <v>704</v>
      </c>
      <c r="B965" s="118">
        <v>23142</v>
      </c>
      <c r="C965" t="s">
        <v>496</v>
      </c>
      <c r="D965" t="s">
        <v>168</v>
      </c>
    </row>
    <row r="966" spans="1:4">
      <c r="A966" t="s">
        <v>195</v>
      </c>
      <c r="B966" s="118">
        <v>3112</v>
      </c>
      <c r="D966" t="s">
        <v>168</v>
      </c>
    </row>
    <row r="967" spans="1:4">
      <c r="A967" t="s">
        <v>196</v>
      </c>
      <c r="B967" s="118">
        <v>3125</v>
      </c>
      <c r="C967" t="s">
        <v>197</v>
      </c>
      <c r="D967" t="s">
        <v>157</v>
      </c>
    </row>
    <row r="968" spans="1:4">
      <c r="A968" t="s">
        <v>5910</v>
      </c>
      <c r="B968" s="118">
        <v>41551</v>
      </c>
      <c r="C968" t="s">
        <v>5889</v>
      </c>
      <c r="D968" t="s">
        <v>157</v>
      </c>
    </row>
    <row r="969" spans="1:4">
      <c r="A969" t="s">
        <v>881</v>
      </c>
      <c r="B969" s="118">
        <v>21872</v>
      </c>
      <c r="C969" t="s">
        <v>882</v>
      </c>
      <c r="D969" t="s">
        <v>157</v>
      </c>
    </row>
    <row r="970" spans="1:4">
      <c r="A970" t="s">
        <v>3904</v>
      </c>
      <c r="B970" s="118">
        <v>21874</v>
      </c>
      <c r="C970" t="s">
        <v>3905</v>
      </c>
      <c r="D970" t="s">
        <v>168</v>
      </c>
    </row>
    <row r="971" spans="1:4">
      <c r="A971" t="s">
        <v>5374</v>
      </c>
      <c r="B971" s="118">
        <v>34974</v>
      </c>
      <c r="C971" t="s">
        <v>1312</v>
      </c>
      <c r="D971" t="s">
        <v>157</v>
      </c>
    </row>
    <row r="972" spans="1:4">
      <c r="A972" t="s">
        <v>6200</v>
      </c>
      <c r="B972" s="118">
        <v>23169</v>
      </c>
      <c r="C972" t="s">
        <v>6201</v>
      </c>
      <c r="D972" t="s">
        <v>157</v>
      </c>
    </row>
    <row r="973" spans="1:4">
      <c r="A973" t="s">
        <v>5034</v>
      </c>
      <c r="B973" s="118">
        <v>755</v>
      </c>
      <c r="C973" t="s">
        <v>1709</v>
      </c>
      <c r="D973" t="s">
        <v>168</v>
      </c>
    </row>
    <row r="974" spans="1:4">
      <c r="A974" t="s">
        <v>4783</v>
      </c>
      <c r="B974" s="118">
        <v>31435</v>
      </c>
      <c r="C974" t="s">
        <v>4784</v>
      </c>
      <c r="D974" t="s">
        <v>157</v>
      </c>
    </row>
    <row r="975" spans="1:4">
      <c r="A975" t="s">
        <v>4814</v>
      </c>
      <c r="B975" s="118">
        <v>718</v>
      </c>
      <c r="C975" t="s">
        <v>4815</v>
      </c>
      <c r="D975" t="s">
        <v>157</v>
      </c>
    </row>
    <row r="976" spans="1:4">
      <c r="A976" t="s">
        <v>880</v>
      </c>
      <c r="B976" s="118">
        <v>21875</v>
      </c>
      <c r="C976" t="s">
        <v>580</v>
      </c>
      <c r="D976" t="s">
        <v>157</v>
      </c>
    </row>
    <row r="977" spans="1:4">
      <c r="A977" t="s">
        <v>1653</v>
      </c>
      <c r="B977" s="118">
        <v>584</v>
      </c>
      <c r="C977" t="s">
        <v>1579</v>
      </c>
      <c r="D977" t="s">
        <v>157</v>
      </c>
    </row>
    <row r="978" spans="1:4">
      <c r="A978" t="s">
        <v>3253</v>
      </c>
      <c r="B978" s="118">
        <v>23677</v>
      </c>
      <c r="C978" t="s">
        <v>182</v>
      </c>
      <c r="D978" t="s">
        <v>157</v>
      </c>
    </row>
    <row r="979" spans="1:4">
      <c r="A979" t="s">
        <v>4347</v>
      </c>
      <c r="B979" s="118">
        <v>30279</v>
      </c>
      <c r="C979" t="s">
        <v>1318</v>
      </c>
      <c r="D979" t="s">
        <v>168</v>
      </c>
    </row>
    <row r="980" spans="1:4">
      <c r="A980" t="s">
        <v>5911</v>
      </c>
      <c r="B980" s="118">
        <v>41552</v>
      </c>
      <c r="C980" t="s">
        <v>5912</v>
      </c>
      <c r="D980" t="s">
        <v>157</v>
      </c>
    </row>
    <row r="981" spans="1:4">
      <c r="A981" t="s">
        <v>5570</v>
      </c>
      <c r="B981" s="118">
        <v>35589</v>
      </c>
      <c r="C981" t="s">
        <v>5485</v>
      </c>
      <c r="D981" t="s">
        <v>157</v>
      </c>
    </row>
    <row r="982" spans="1:4">
      <c r="A982" t="s">
        <v>2635</v>
      </c>
      <c r="B982" s="118">
        <v>19277</v>
      </c>
      <c r="C982" t="s">
        <v>2636</v>
      </c>
      <c r="D982" t="s">
        <v>157</v>
      </c>
    </row>
    <row r="983" spans="1:4">
      <c r="A983" t="s">
        <v>1651</v>
      </c>
      <c r="B983" s="118">
        <v>635</v>
      </c>
      <c r="C983" t="s">
        <v>1652</v>
      </c>
      <c r="D983" t="s">
        <v>157</v>
      </c>
    </row>
    <row r="984" spans="1:4">
      <c r="A984" t="s">
        <v>5913</v>
      </c>
      <c r="B984" s="118">
        <v>41553</v>
      </c>
      <c r="C984" t="s">
        <v>1314</v>
      </c>
      <c r="D984" t="s">
        <v>157</v>
      </c>
    </row>
    <row r="985" spans="1:4">
      <c r="A985" t="s">
        <v>3804</v>
      </c>
      <c r="B985" s="118">
        <v>21884</v>
      </c>
      <c r="C985" t="s">
        <v>3805</v>
      </c>
      <c r="D985" t="s">
        <v>157</v>
      </c>
    </row>
    <row r="986" spans="1:4">
      <c r="A986" t="s">
        <v>3803</v>
      </c>
      <c r="B986" s="118">
        <v>21886</v>
      </c>
      <c r="C986" t="s">
        <v>299</v>
      </c>
      <c r="D986" t="s">
        <v>168</v>
      </c>
    </row>
    <row r="987" spans="1:4">
      <c r="A987" t="s">
        <v>5651</v>
      </c>
      <c r="B987" s="118">
        <v>36830</v>
      </c>
      <c r="C987" t="s">
        <v>2362</v>
      </c>
      <c r="D987" t="s">
        <v>168</v>
      </c>
    </row>
    <row r="988" spans="1:4">
      <c r="A988" t="s">
        <v>4494</v>
      </c>
      <c r="B988" s="118">
        <v>30906</v>
      </c>
      <c r="C988" t="s">
        <v>4495</v>
      </c>
      <c r="D988" t="s">
        <v>157</v>
      </c>
    </row>
    <row r="989" spans="1:4">
      <c r="A989" t="s">
        <v>4486</v>
      </c>
      <c r="B989" s="118">
        <v>30860</v>
      </c>
      <c r="C989" t="s">
        <v>3949</v>
      </c>
      <c r="D989" t="s">
        <v>168</v>
      </c>
    </row>
    <row r="990" spans="1:4">
      <c r="A990" t="s">
        <v>5657</v>
      </c>
      <c r="B990" s="118">
        <v>37642</v>
      </c>
      <c r="C990" t="s">
        <v>2822</v>
      </c>
      <c r="D990" t="s">
        <v>157</v>
      </c>
    </row>
    <row r="991" spans="1:4">
      <c r="A991" t="s">
        <v>4877</v>
      </c>
      <c r="B991" s="118">
        <v>31739</v>
      </c>
      <c r="C991" t="s">
        <v>500</v>
      </c>
      <c r="D991" t="s">
        <v>168</v>
      </c>
    </row>
    <row r="992" spans="1:4">
      <c r="A992" t="s">
        <v>1654</v>
      </c>
      <c r="B992" s="118">
        <v>224</v>
      </c>
      <c r="C992" t="s">
        <v>1655</v>
      </c>
      <c r="D992" t="s">
        <v>157</v>
      </c>
    </row>
    <row r="993" spans="1:4">
      <c r="A993" t="s">
        <v>3801</v>
      </c>
      <c r="B993" s="118">
        <v>21888</v>
      </c>
      <c r="C993" t="s">
        <v>3802</v>
      </c>
      <c r="D993" t="s">
        <v>157</v>
      </c>
    </row>
    <row r="994" spans="1:4">
      <c r="A994" t="s">
        <v>3799</v>
      </c>
      <c r="B994" s="118">
        <v>21891</v>
      </c>
      <c r="C994" t="s">
        <v>3800</v>
      </c>
      <c r="D994" t="s">
        <v>168</v>
      </c>
    </row>
    <row r="995" spans="1:4">
      <c r="A995" t="s">
        <v>4975</v>
      </c>
      <c r="B995" s="118">
        <v>921</v>
      </c>
      <c r="D995" t="s">
        <v>157</v>
      </c>
    </row>
    <row r="996" spans="1:4">
      <c r="A996" t="s">
        <v>5962</v>
      </c>
      <c r="B996" s="118">
        <v>41792</v>
      </c>
      <c r="C996" t="s">
        <v>5963</v>
      </c>
      <c r="D996" t="s">
        <v>168</v>
      </c>
    </row>
    <row r="997" spans="1:4">
      <c r="A997" t="s">
        <v>4793</v>
      </c>
      <c r="B997" s="118">
        <v>31251</v>
      </c>
      <c r="D997" t="s">
        <v>157</v>
      </c>
    </row>
    <row r="998" spans="1:4">
      <c r="A998" t="s">
        <v>1656</v>
      </c>
      <c r="B998" s="118">
        <v>766</v>
      </c>
      <c r="C998" t="s">
        <v>1657</v>
      </c>
      <c r="D998" t="s">
        <v>157</v>
      </c>
    </row>
    <row r="999" spans="1:4">
      <c r="A999" t="s">
        <v>3798</v>
      </c>
      <c r="B999" s="118">
        <v>21892</v>
      </c>
      <c r="C999" t="s">
        <v>814</v>
      </c>
      <c r="D999" t="s">
        <v>157</v>
      </c>
    </row>
    <row r="1000" spans="1:4">
      <c r="A1000" t="s">
        <v>5914</v>
      </c>
      <c r="B1000" s="118">
        <v>41554</v>
      </c>
      <c r="C1000" t="s">
        <v>5915</v>
      </c>
      <c r="D1000" t="s">
        <v>157</v>
      </c>
    </row>
    <row r="1001" spans="1:4">
      <c r="A1001" t="s">
        <v>497</v>
      </c>
      <c r="B1001" s="118">
        <v>9810</v>
      </c>
      <c r="C1001" t="s">
        <v>498</v>
      </c>
      <c r="D1001" t="s">
        <v>157</v>
      </c>
    </row>
    <row r="1002" spans="1:4">
      <c r="A1002" t="s">
        <v>198</v>
      </c>
      <c r="B1002" s="118">
        <v>4399</v>
      </c>
      <c r="C1002" t="s">
        <v>199</v>
      </c>
      <c r="D1002" t="s">
        <v>168</v>
      </c>
    </row>
    <row r="1003" spans="1:4">
      <c r="A1003" t="s">
        <v>3692</v>
      </c>
      <c r="B1003" s="118">
        <v>21478</v>
      </c>
      <c r="C1003" t="s">
        <v>3693</v>
      </c>
      <c r="D1003" t="s">
        <v>168</v>
      </c>
    </row>
    <row r="1004" spans="1:4">
      <c r="A1004" t="s">
        <v>6110</v>
      </c>
      <c r="B1004" s="118">
        <v>42943</v>
      </c>
      <c r="C1004" t="s">
        <v>6111</v>
      </c>
      <c r="D1004" t="s">
        <v>157</v>
      </c>
    </row>
    <row r="1005" spans="1:4">
      <c r="A1005" t="s">
        <v>3256</v>
      </c>
      <c r="B1005" s="118">
        <v>23692</v>
      </c>
      <c r="C1005" t="s">
        <v>1322</v>
      </c>
      <c r="D1005" t="s">
        <v>157</v>
      </c>
    </row>
    <row r="1006" spans="1:4">
      <c r="A1006" t="s">
        <v>3027</v>
      </c>
      <c r="B1006" s="118">
        <v>24612</v>
      </c>
      <c r="C1006" t="s">
        <v>1140</v>
      </c>
      <c r="D1006" t="s">
        <v>157</v>
      </c>
    </row>
    <row r="1007" spans="1:4">
      <c r="A1007" t="s">
        <v>5072</v>
      </c>
      <c r="B1007" s="118">
        <v>2878</v>
      </c>
      <c r="C1007" t="s">
        <v>1618</v>
      </c>
      <c r="D1007" t="s">
        <v>157</v>
      </c>
    </row>
    <row r="1008" spans="1:4">
      <c r="A1008" t="s">
        <v>527</v>
      </c>
      <c r="B1008" s="118">
        <v>21894</v>
      </c>
      <c r="C1008" t="s">
        <v>528</v>
      </c>
      <c r="D1008" t="s">
        <v>157</v>
      </c>
    </row>
    <row r="1009" spans="1:6">
      <c r="A1009" t="s">
        <v>1178</v>
      </c>
      <c r="B1009" s="118">
        <v>24613</v>
      </c>
      <c r="D1009" t="s">
        <v>157</v>
      </c>
    </row>
    <row r="1010" spans="1:6">
      <c r="A1010" t="s">
        <v>5451</v>
      </c>
      <c r="B1010" s="118">
        <v>35061</v>
      </c>
      <c r="C1010" t="s">
        <v>5452</v>
      </c>
      <c r="D1010" t="s">
        <v>157</v>
      </c>
    </row>
    <row r="1011" spans="1:6">
      <c r="A1011" t="s">
        <v>4345</v>
      </c>
      <c r="B1011" s="118">
        <v>30271</v>
      </c>
      <c r="C1011" t="s">
        <v>4346</v>
      </c>
      <c r="D1011" t="s">
        <v>157</v>
      </c>
    </row>
    <row r="1012" spans="1:6">
      <c r="A1012" t="s">
        <v>2634</v>
      </c>
      <c r="B1012" s="118">
        <v>19276</v>
      </c>
      <c r="D1012" t="s">
        <v>157</v>
      </c>
    </row>
    <row r="1013" spans="1:6">
      <c r="A1013" t="s">
        <v>1658</v>
      </c>
      <c r="B1013" s="118">
        <v>2838</v>
      </c>
      <c r="C1013" t="s">
        <v>193</v>
      </c>
      <c r="D1013" t="s">
        <v>157</v>
      </c>
    </row>
    <row r="1014" spans="1:6">
      <c r="A1014" t="s">
        <v>5239</v>
      </c>
      <c r="B1014" s="118">
        <v>25752</v>
      </c>
      <c r="C1014" t="s">
        <v>1135</v>
      </c>
      <c r="D1014" t="s">
        <v>157</v>
      </c>
      <c r="E1014">
        <v>24359</v>
      </c>
      <c r="F1014" t="s">
        <v>1938</v>
      </c>
    </row>
    <row r="1015" spans="1:6">
      <c r="A1015" t="s">
        <v>1659</v>
      </c>
      <c r="B1015" s="118">
        <v>3123</v>
      </c>
      <c r="C1015" t="s">
        <v>1660</v>
      </c>
      <c r="D1015" t="s">
        <v>157</v>
      </c>
    </row>
    <row r="1016" spans="1:6">
      <c r="A1016" t="s">
        <v>4880</v>
      </c>
      <c r="B1016" s="118">
        <v>1071</v>
      </c>
      <c r="C1016" t="s">
        <v>4881</v>
      </c>
      <c r="D1016" t="s">
        <v>168</v>
      </c>
    </row>
    <row r="1017" spans="1:6">
      <c r="A1017" t="s">
        <v>4878</v>
      </c>
      <c r="B1017" s="118">
        <v>1072</v>
      </c>
      <c r="C1017" t="s">
        <v>4879</v>
      </c>
      <c r="D1017" t="s">
        <v>157</v>
      </c>
    </row>
    <row r="1018" spans="1:6">
      <c r="A1018" t="s">
        <v>5587</v>
      </c>
      <c r="B1018" s="118">
        <v>35613</v>
      </c>
      <c r="C1018" t="s">
        <v>5588</v>
      </c>
      <c r="D1018" t="s">
        <v>157</v>
      </c>
    </row>
    <row r="1019" spans="1:6">
      <c r="A1019" t="s">
        <v>4798</v>
      </c>
      <c r="B1019" s="118">
        <v>31489</v>
      </c>
      <c r="D1019" t="s">
        <v>168</v>
      </c>
    </row>
    <row r="1020" spans="1:6">
      <c r="A1020" t="s">
        <v>3346</v>
      </c>
      <c r="B1020" s="118">
        <v>29205</v>
      </c>
      <c r="C1020" t="s">
        <v>500</v>
      </c>
      <c r="D1020" t="s">
        <v>168</v>
      </c>
    </row>
    <row r="1021" spans="1:6">
      <c r="A1021" t="s">
        <v>397</v>
      </c>
      <c r="B1021" s="118">
        <v>19272</v>
      </c>
      <c r="D1021" t="s">
        <v>157</v>
      </c>
    </row>
    <row r="1022" spans="1:6">
      <c r="A1022" t="s">
        <v>3054</v>
      </c>
      <c r="B1022" s="118">
        <v>23128</v>
      </c>
      <c r="C1022" t="s">
        <v>3055</v>
      </c>
      <c r="D1022" t="s">
        <v>168</v>
      </c>
    </row>
    <row r="1023" spans="1:6">
      <c r="A1023" t="s">
        <v>3056</v>
      </c>
      <c r="B1023" s="118">
        <v>23130</v>
      </c>
      <c r="C1023" t="s">
        <v>1314</v>
      </c>
      <c r="D1023" t="s">
        <v>157</v>
      </c>
    </row>
    <row r="1024" spans="1:6">
      <c r="A1024" t="s">
        <v>3796</v>
      </c>
      <c r="B1024" s="118">
        <v>21897</v>
      </c>
      <c r="C1024" t="s">
        <v>3797</v>
      </c>
      <c r="D1024" t="s">
        <v>157</v>
      </c>
    </row>
    <row r="1025" spans="1:6">
      <c r="A1025" t="s">
        <v>3794</v>
      </c>
      <c r="B1025" s="118">
        <v>21900</v>
      </c>
      <c r="C1025" t="s">
        <v>3795</v>
      </c>
      <c r="D1025" t="s">
        <v>157</v>
      </c>
      <c r="E1025">
        <v>21983</v>
      </c>
      <c r="F1025" t="s">
        <v>855</v>
      </c>
    </row>
    <row r="1026" spans="1:6">
      <c r="A1026" t="s">
        <v>1073</v>
      </c>
      <c r="B1026" s="118">
        <v>23135</v>
      </c>
      <c r="C1026" t="s">
        <v>461</v>
      </c>
      <c r="D1026" t="s">
        <v>157</v>
      </c>
    </row>
    <row r="1027" spans="1:6">
      <c r="A1027" t="s">
        <v>4381</v>
      </c>
      <c r="B1027" s="118">
        <v>30585</v>
      </c>
      <c r="C1027" t="s">
        <v>296</v>
      </c>
      <c r="D1027" t="s">
        <v>157</v>
      </c>
    </row>
    <row r="1028" spans="1:6">
      <c r="A1028" t="s">
        <v>6144</v>
      </c>
      <c r="B1028" s="118">
        <v>43076</v>
      </c>
      <c r="C1028" t="s">
        <v>6145</v>
      </c>
      <c r="D1028" t="s">
        <v>157</v>
      </c>
    </row>
    <row r="1029" spans="1:6">
      <c r="A1029" t="s">
        <v>6157</v>
      </c>
      <c r="B1029" s="118">
        <v>25459</v>
      </c>
      <c r="C1029" t="s">
        <v>814</v>
      </c>
      <c r="D1029" t="s">
        <v>157</v>
      </c>
    </row>
    <row r="1030" spans="1:6">
      <c r="A1030" t="s">
        <v>489</v>
      </c>
      <c r="B1030" s="118">
        <v>3009</v>
      </c>
      <c r="C1030" t="s">
        <v>490</v>
      </c>
      <c r="D1030" t="s">
        <v>157</v>
      </c>
    </row>
    <row r="1031" spans="1:6">
      <c r="A1031" t="s">
        <v>1661</v>
      </c>
      <c r="B1031" s="118">
        <v>549</v>
      </c>
      <c r="C1031" t="s">
        <v>461</v>
      </c>
      <c r="D1031" t="s">
        <v>157</v>
      </c>
    </row>
    <row r="1032" spans="1:6">
      <c r="A1032" t="s">
        <v>1074</v>
      </c>
      <c r="B1032" s="118">
        <v>23136</v>
      </c>
      <c r="C1032" t="s">
        <v>461</v>
      </c>
      <c r="D1032" t="s">
        <v>157</v>
      </c>
    </row>
    <row r="1033" spans="1:6">
      <c r="A1033" t="s">
        <v>5170</v>
      </c>
      <c r="B1033" s="118">
        <v>33951</v>
      </c>
      <c r="C1033" t="s">
        <v>5171</v>
      </c>
      <c r="D1033" t="s">
        <v>157</v>
      </c>
    </row>
    <row r="1034" spans="1:6">
      <c r="A1034" t="s">
        <v>5480</v>
      </c>
      <c r="B1034" s="118">
        <v>35273</v>
      </c>
      <c r="C1034" t="s">
        <v>5481</v>
      </c>
      <c r="D1034" t="s">
        <v>168</v>
      </c>
    </row>
    <row r="1035" spans="1:6">
      <c r="A1035" t="s">
        <v>4344</v>
      </c>
      <c r="B1035" s="118">
        <v>30270</v>
      </c>
      <c r="C1035" t="s">
        <v>3411</v>
      </c>
      <c r="D1035" t="s">
        <v>168</v>
      </c>
    </row>
    <row r="1036" spans="1:6">
      <c r="A1036" t="s">
        <v>4379</v>
      </c>
      <c r="B1036" s="118">
        <v>30591</v>
      </c>
      <c r="C1036" t="s">
        <v>4380</v>
      </c>
      <c r="D1036" t="s">
        <v>157</v>
      </c>
    </row>
    <row r="1037" spans="1:6">
      <c r="A1037" t="s">
        <v>878</v>
      </c>
      <c r="B1037" s="118">
        <v>21902</v>
      </c>
      <c r="C1037" t="s">
        <v>879</v>
      </c>
      <c r="D1037" t="s">
        <v>157</v>
      </c>
    </row>
    <row r="1038" spans="1:6">
      <c r="A1038" t="s">
        <v>728</v>
      </c>
      <c r="B1038" s="118">
        <v>23186</v>
      </c>
      <c r="C1038" t="s">
        <v>727</v>
      </c>
      <c r="D1038" t="s">
        <v>157</v>
      </c>
    </row>
    <row r="1039" spans="1:6">
      <c r="A1039" t="s">
        <v>3254</v>
      </c>
      <c r="B1039" s="118">
        <v>23681</v>
      </c>
      <c r="C1039" t="s">
        <v>3255</v>
      </c>
      <c r="D1039" t="s">
        <v>157</v>
      </c>
    </row>
    <row r="1040" spans="1:6">
      <c r="A1040" t="s">
        <v>3988</v>
      </c>
      <c r="B1040" s="118">
        <v>4291</v>
      </c>
      <c r="C1040" t="s">
        <v>182</v>
      </c>
      <c r="D1040" t="s">
        <v>157</v>
      </c>
    </row>
    <row r="1041" spans="1:6">
      <c r="A1041" t="s">
        <v>2448</v>
      </c>
      <c r="B1041" s="118">
        <v>4290</v>
      </c>
      <c r="C1041" t="s">
        <v>182</v>
      </c>
      <c r="D1041" t="s">
        <v>168</v>
      </c>
    </row>
    <row r="1042" spans="1:6">
      <c r="A1042" t="s">
        <v>5617</v>
      </c>
      <c r="B1042" s="118">
        <v>35750</v>
      </c>
      <c r="C1042" t="s">
        <v>5181</v>
      </c>
      <c r="D1042" t="s">
        <v>157</v>
      </c>
      <c r="E1042">
        <v>35749</v>
      </c>
      <c r="F1042" t="s">
        <v>5615</v>
      </c>
    </row>
    <row r="1043" spans="1:6">
      <c r="A1043" t="s">
        <v>3792</v>
      </c>
      <c r="B1043" s="118">
        <v>21904</v>
      </c>
      <c r="C1043" t="s">
        <v>3793</v>
      </c>
      <c r="D1043" t="s">
        <v>157</v>
      </c>
    </row>
    <row r="1044" spans="1:6">
      <c r="A1044" t="s">
        <v>5468</v>
      </c>
      <c r="B1044" s="118">
        <v>35126</v>
      </c>
      <c r="C1044" t="s">
        <v>5469</v>
      </c>
      <c r="D1044" t="s">
        <v>157</v>
      </c>
    </row>
    <row r="1045" spans="1:6">
      <c r="A1045" t="s">
        <v>4468</v>
      </c>
      <c r="B1045" s="118">
        <v>30771</v>
      </c>
      <c r="C1045" t="s">
        <v>1223</v>
      </c>
      <c r="D1045" t="s">
        <v>168</v>
      </c>
    </row>
    <row r="1046" spans="1:6">
      <c r="A1046" t="s">
        <v>5736</v>
      </c>
      <c r="B1046" s="118">
        <v>39561</v>
      </c>
      <c r="C1046" t="s">
        <v>3348</v>
      </c>
      <c r="D1046" t="s">
        <v>157</v>
      </c>
    </row>
    <row r="1047" spans="1:6">
      <c r="A1047" t="s">
        <v>3347</v>
      </c>
      <c r="B1047" s="118">
        <v>29313</v>
      </c>
      <c r="C1047" t="s">
        <v>3348</v>
      </c>
      <c r="D1047" t="s">
        <v>168</v>
      </c>
    </row>
    <row r="1048" spans="1:6">
      <c r="A1048" t="s">
        <v>1095</v>
      </c>
      <c r="B1048" s="118">
        <v>23682</v>
      </c>
      <c r="C1048" t="s">
        <v>1096</v>
      </c>
      <c r="D1048" t="s">
        <v>168</v>
      </c>
    </row>
    <row r="1049" spans="1:6">
      <c r="A1049" t="s">
        <v>4497</v>
      </c>
      <c r="B1049" s="118">
        <v>3711</v>
      </c>
      <c r="C1049" t="s">
        <v>4498</v>
      </c>
      <c r="D1049" t="s">
        <v>157</v>
      </c>
    </row>
    <row r="1050" spans="1:6">
      <c r="A1050" t="s">
        <v>5511</v>
      </c>
      <c r="B1050" s="118">
        <v>35351</v>
      </c>
      <c r="C1050" t="s">
        <v>3029</v>
      </c>
      <c r="D1050" t="s">
        <v>157</v>
      </c>
    </row>
    <row r="1051" spans="1:6">
      <c r="A1051" t="s">
        <v>1662</v>
      </c>
      <c r="B1051" s="118">
        <v>2795</v>
      </c>
      <c r="C1051" t="s">
        <v>1663</v>
      </c>
      <c r="D1051" t="s">
        <v>157</v>
      </c>
    </row>
    <row r="1052" spans="1:6">
      <c r="A1052" t="s">
        <v>5627</v>
      </c>
      <c r="B1052" s="118">
        <v>36020</v>
      </c>
      <c r="C1052" t="s">
        <v>889</v>
      </c>
      <c r="D1052" t="s">
        <v>157</v>
      </c>
    </row>
    <row r="1053" spans="1:6">
      <c r="A1053" t="s">
        <v>5561</v>
      </c>
      <c r="B1053" s="118">
        <v>35576</v>
      </c>
      <c r="C1053" t="s">
        <v>5562</v>
      </c>
      <c r="D1053" t="s">
        <v>168</v>
      </c>
    </row>
    <row r="1054" spans="1:6">
      <c r="A1054" t="s">
        <v>4140</v>
      </c>
      <c r="B1054" s="118">
        <v>3707</v>
      </c>
      <c r="C1054" t="s">
        <v>3949</v>
      </c>
      <c r="D1054" t="s">
        <v>168</v>
      </c>
    </row>
    <row r="1055" spans="1:6">
      <c r="A1055" t="s">
        <v>877</v>
      </c>
      <c r="B1055" s="118">
        <v>21907</v>
      </c>
      <c r="C1055" t="s">
        <v>467</v>
      </c>
      <c r="D1055" t="s">
        <v>157</v>
      </c>
    </row>
    <row r="1056" spans="1:6">
      <c r="A1056" t="s">
        <v>2451</v>
      </c>
      <c r="B1056" s="118">
        <v>4307</v>
      </c>
      <c r="C1056" t="s">
        <v>2452</v>
      </c>
      <c r="D1056" t="s">
        <v>168</v>
      </c>
    </row>
    <row r="1057" spans="1:4">
      <c r="A1057" t="s">
        <v>3128</v>
      </c>
      <c r="B1057" s="118">
        <v>23357</v>
      </c>
      <c r="C1057" t="s">
        <v>3129</v>
      </c>
      <c r="D1057" t="s">
        <v>157</v>
      </c>
    </row>
    <row r="1058" spans="1:4">
      <c r="A1058" t="s">
        <v>4577</v>
      </c>
      <c r="B1058" s="118">
        <v>31095</v>
      </c>
      <c r="C1058" t="s">
        <v>4578</v>
      </c>
      <c r="D1058" t="s">
        <v>157</v>
      </c>
    </row>
    <row r="1059" spans="1:4">
      <c r="A1059" t="s">
        <v>529</v>
      </c>
      <c r="B1059" s="118">
        <v>21911</v>
      </c>
      <c r="D1059" t="s">
        <v>157</v>
      </c>
    </row>
    <row r="1060" spans="1:4">
      <c r="A1060" t="s">
        <v>1664</v>
      </c>
      <c r="B1060" s="118">
        <v>2924</v>
      </c>
      <c r="C1060" t="s">
        <v>1665</v>
      </c>
      <c r="D1060" t="s">
        <v>157</v>
      </c>
    </row>
    <row r="1061" spans="1:4">
      <c r="A1061" t="s">
        <v>5032</v>
      </c>
      <c r="B1061" s="118">
        <v>758</v>
      </c>
      <c r="C1061" t="s">
        <v>1625</v>
      </c>
      <c r="D1061" t="s">
        <v>157</v>
      </c>
    </row>
    <row r="1062" spans="1:4">
      <c r="A1062" t="s">
        <v>2276</v>
      </c>
      <c r="B1062" s="118">
        <v>765</v>
      </c>
      <c r="C1062" t="s">
        <v>2277</v>
      </c>
      <c r="D1062" t="s">
        <v>157</v>
      </c>
    </row>
    <row r="1063" spans="1:4">
      <c r="A1063" t="s">
        <v>1666</v>
      </c>
      <c r="B1063" s="118">
        <v>2839</v>
      </c>
      <c r="C1063" t="s">
        <v>1490</v>
      </c>
      <c r="D1063" t="s">
        <v>157</v>
      </c>
    </row>
    <row r="1064" spans="1:4">
      <c r="A1064" t="s">
        <v>1667</v>
      </c>
      <c r="B1064" s="118">
        <v>2928</v>
      </c>
      <c r="C1064" t="s">
        <v>1596</v>
      </c>
      <c r="D1064" t="s">
        <v>157</v>
      </c>
    </row>
    <row r="1065" spans="1:4">
      <c r="A1065" t="s">
        <v>1668</v>
      </c>
      <c r="B1065" s="118">
        <v>132</v>
      </c>
      <c r="C1065" t="s">
        <v>1545</v>
      </c>
      <c r="D1065" t="s">
        <v>157</v>
      </c>
    </row>
    <row r="1066" spans="1:4">
      <c r="A1066" t="s">
        <v>5688</v>
      </c>
      <c r="B1066" s="118">
        <v>38780</v>
      </c>
      <c r="C1066" t="s">
        <v>5689</v>
      </c>
      <c r="D1066" t="s">
        <v>168</v>
      </c>
    </row>
    <row r="1067" spans="1:4">
      <c r="A1067" t="s">
        <v>4805</v>
      </c>
      <c r="B1067" s="118">
        <v>4202</v>
      </c>
      <c r="C1067" t="s">
        <v>1264</v>
      </c>
      <c r="D1067" t="s">
        <v>157</v>
      </c>
    </row>
    <row r="1068" spans="1:4">
      <c r="A1068" t="s">
        <v>6035</v>
      </c>
      <c r="B1068" s="118">
        <v>42171</v>
      </c>
      <c r="C1068" t="s">
        <v>6036</v>
      </c>
      <c r="D1068" t="s">
        <v>157</v>
      </c>
    </row>
    <row r="1069" spans="1:4">
      <c r="A1069" t="s">
        <v>5972</v>
      </c>
      <c r="B1069" s="118">
        <v>41803</v>
      </c>
      <c r="C1069" t="s">
        <v>1596</v>
      </c>
      <c r="D1069" t="s">
        <v>157</v>
      </c>
    </row>
    <row r="1070" spans="1:4">
      <c r="A1070" t="s">
        <v>875</v>
      </c>
      <c r="B1070" s="118">
        <v>21913</v>
      </c>
      <c r="C1070" t="s">
        <v>876</v>
      </c>
      <c r="D1070" t="s">
        <v>157</v>
      </c>
    </row>
    <row r="1071" spans="1:4">
      <c r="A1071" t="s">
        <v>873</v>
      </c>
      <c r="B1071" s="118">
        <v>21915</v>
      </c>
      <c r="C1071" t="s">
        <v>874</v>
      </c>
      <c r="D1071" t="s">
        <v>157</v>
      </c>
    </row>
    <row r="1072" spans="1:4">
      <c r="A1072" t="s">
        <v>530</v>
      </c>
      <c r="B1072" s="118">
        <v>21917</v>
      </c>
      <c r="C1072" t="s">
        <v>531</v>
      </c>
      <c r="D1072" t="s">
        <v>168</v>
      </c>
    </row>
    <row r="1073" spans="1:4">
      <c r="A1073" t="s">
        <v>1669</v>
      </c>
      <c r="B1073" s="118">
        <v>2977</v>
      </c>
      <c r="C1073" t="s">
        <v>1670</v>
      </c>
      <c r="D1073" t="s">
        <v>157</v>
      </c>
    </row>
    <row r="1074" spans="1:4">
      <c r="A1074" t="s">
        <v>1671</v>
      </c>
      <c r="B1074" s="118">
        <v>156</v>
      </c>
      <c r="C1074" t="s">
        <v>1561</v>
      </c>
      <c r="D1074" t="s">
        <v>157</v>
      </c>
    </row>
    <row r="1075" spans="1:4">
      <c r="A1075" t="s">
        <v>871</v>
      </c>
      <c r="B1075" s="118">
        <v>21919</v>
      </c>
      <c r="C1075" t="s">
        <v>872</v>
      </c>
      <c r="D1075" t="s">
        <v>157</v>
      </c>
    </row>
    <row r="1076" spans="1:4">
      <c r="A1076" t="s">
        <v>4064</v>
      </c>
      <c r="B1076" s="118">
        <v>3905</v>
      </c>
      <c r="C1076" t="s">
        <v>3121</v>
      </c>
      <c r="D1076" t="s">
        <v>157</v>
      </c>
    </row>
    <row r="1077" spans="1:4">
      <c r="A1077" t="s">
        <v>4066</v>
      </c>
      <c r="B1077" s="118">
        <v>3902</v>
      </c>
      <c r="C1077" t="s">
        <v>4067</v>
      </c>
      <c r="D1077" t="s">
        <v>168</v>
      </c>
    </row>
    <row r="1078" spans="1:4">
      <c r="A1078" t="s">
        <v>4706</v>
      </c>
      <c r="B1078" s="118">
        <v>24623</v>
      </c>
      <c r="C1078" t="s">
        <v>1150</v>
      </c>
      <c r="D1078" t="s">
        <v>157</v>
      </c>
    </row>
    <row r="1079" spans="1:4">
      <c r="A1079" t="s">
        <v>5338</v>
      </c>
      <c r="B1079" s="118">
        <v>34128</v>
      </c>
      <c r="C1079" t="s">
        <v>5339</v>
      </c>
      <c r="D1079" t="s">
        <v>157</v>
      </c>
    </row>
    <row r="1080" spans="1:4">
      <c r="A1080" t="s">
        <v>1672</v>
      </c>
      <c r="B1080" s="118">
        <v>750</v>
      </c>
      <c r="C1080" t="s">
        <v>1594</v>
      </c>
      <c r="D1080" t="s">
        <v>157</v>
      </c>
    </row>
    <row r="1081" spans="1:4">
      <c r="A1081" t="s">
        <v>3521</v>
      </c>
      <c r="B1081" s="118">
        <v>29542</v>
      </c>
      <c r="C1081" t="s">
        <v>3522</v>
      </c>
      <c r="D1081" t="s">
        <v>157</v>
      </c>
    </row>
    <row r="1082" spans="1:4">
      <c r="A1082" t="s">
        <v>4628</v>
      </c>
      <c r="B1082" s="118">
        <v>4507</v>
      </c>
      <c r="C1082" t="s">
        <v>2459</v>
      </c>
      <c r="D1082" t="s">
        <v>168</v>
      </c>
    </row>
    <row r="1083" spans="1:4">
      <c r="A1083" t="s">
        <v>1673</v>
      </c>
      <c r="B1083" s="118">
        <v>5164</v>
      </c>
      <c r="C1083" t="s">
        <v>1674</v>
      </c>
      <c r="D1083" t="s">
        <v>157</v>
      </c>
    </row>
    <row r="1084" spans="1:4">
      <c r="A1084" t="s">
        <v>1675</v>
      </c>
      <c r="B1084" s="118">
        <v>2307</v>
      </c>
      <c r="C1084" t="s">
        <v>1676</v>
      </c>
      <c r="D1084" t="s">
        <v>157</v>
      </c>
    </row>
    <row r="1085" spans="1:4">
      <c r="A1085" t="s">
        <v>5942</v>
      </c>
      <c r="B1085" s="118">
        <v>41659</v>
      </c>
      <c r="C1085" t="s">
        <v>5943</v>
      </c>
      <c r="D1085" t="s">
        <v>157</v>
      </c>
    </row>
    <row r="1086" spans="1:4">
      <c r="A1086" t="s">
        <v>5916</v>
      </c>
      <c r="B1086" s="118">
        <v>41556</v>
      </c>
      <c r="C1086" t="s">
        <v>5718</v>
      </c>
      <c r="D1086" t="s">
        <v>168</v>
      </c>
    </row>
    <row r="1087" spans="1:4">
      <c r="A1087" t="s">
        <v>2883</v>
      </c>
      <c r="B1087" s="118">
        <v>24115</v>
      </c>
      <c r="C1087" t="s">
        <v>2884</v>
      </c>
      <c r="D1087" t="s">
        <v>157</v>
      </c>
    </row>
    <row r="1088" spans="1:4">
      <c r="A1088" t="s">
        <v>1677</v>
      </c>
      <c r="B1088" s="118">
        <v>2806</v>
      </c>
      <c r="C1088" t="s">
        <v>1678</v>
      </c>
      <c r="D1088" t="s">
        <v>157</v>
      </c>
    </row>
    <row r="1089" spans="1:6">
      <c r="A1089" t="s">
        <v>869</v>
      </c>
      <c r="B1089" s="118">
        <v>21923</v>
      </c>
      <c r="C1089" t="s">
        <v>870</v>
      </c>
      <c r="D1089" t="s">
        <v>157</v>
      </c>
    </row>
    <row r="1090" spans="1:6">
      <c r="A1090" t="s">
        <v>3791</v>
      </c>
      <c r="B1090" s="118">
        <v>21926</v>
      </c>
      <c r="C1090" t="s">
        <v>3380</v>
      </c>
      <c r="D1090" t="s">
        <v>157</v>
      </c>
    </row>
    <row r="1091" spans="1:6">
      <c r="A1091" t="s">
        <v>355</v>
      </c>
      <c r="B1091" s="118">
        <v>19187</v>
      </c>
      <c r="D1091" t="s">
        <v>157</v>
      </c>
    </row>
    <row r="1092" spans="1:6">
      <c r="A1092" t="s">
        <v>3325</v>
      </c>
      <c r="B1092" s="118">
        <v>22921</v>
      </c>
      <c r="C1092" t="s">
        <v>1245</v>
      </c>
      <c r="D1092" t="s">
        <v>157</v>
      </c>
    </row>
    <row r="1093" spans="1:6">
      <c r="A1093" t="s">
        <v>5788</v>
      </c>
      <c r="B1093" s="118">
        <v>39807</v>
      </c>
      <c r="C1093" t="s">
        <v>5475</v>
      </c>
      <c r="D1093" t="s">
        <v>157</v>
      </c>
    </row>
    <row r="1094" spans="1:6">
      <c r="A1094" t="s">
        <v>6162</v>
      </c>
      <c r="B1094" s="118">
        <v>4423</v>
      </c>
      <c r="C1094" t="s">
        <v>4641</v>
      </c>
      <c r="D1094" t="s">
        <v>157</v>
      </c>
      <c r="E1094">
        <v>39525</v>
      </c>
      <c r="F1094" t="s">
        <v>6163</v>
      </c>
    </row>
    <row r="1095" spans="1:6">
      <c r="A1095" t="s">
        <v>4342</v>
      </c>
      <c r="B1095" s="118">
        <v>30297</v>
      </c>
      <c r="C1095" t="s">
        <v>4343</v>
      </c>
      <c r="D1095" t="s">
        <v>157</v>
      </c>
    </row>
    <row r="1096" spans="1:6">
      <c r="A1096" t="s">
        <v>1319</v>
      </c>
      <c r="B1096" s="118">
        <v>26378</v>
      </c>
      <c r="C1096" t="s">
        <v>1320</v>
      </c>
      <c r="D1096" t="s">
        <v>168</v>
      </c>
    </row>
    <row r="1097" spans="1:6">
      <c r="A1097" t="s">
        <v>3349</v>
      </c>
      <c r="B1097" s="118">
        <v>29233</v>
      </c>
      <c r="C1097" t="s">
        <v>3350</v>
      </c>
      <c r="D1097" t="s">
        <v>157</v>
      </c>
    </row>
    <row r="1098" spans="1:6">
      <c r="A1098" t="s">
        <v>5693</v>
      </c>
      <c r="B1098" s="118">
        <v>38816</v>
      </c>
      <c r="C1098" t="s">
        <v>3419</v>
      </c>
      <c r="D1098" t="s">
        <v>157</v>
      </c>
    </row>
    <row r="1099" spans="1:6">
      <c r="A1099" t="s">
        <v>868</v>
      </c>
      <c r="B1099" s="118">
        <v>21930</v>
      </c>
      <c r="C1099" t="s">
        <v>861</v>
      </c>
      <c r="D1099" t="s">
        <v>157</v>
      </c>
    </row>
    <row r="1100" spans="1:6">
      <c r="A1100" t="s">
        <v>3132</v>
      </c>
      <c r="B1100" s="118">
        <v>23368</v>
      </c>
      <c r="C1100" t="s">
        <v>3133</v>
      </c>
      <c r="D1100" t="s">
        <v>157</v>
      </c>
    </row>
    <row r="1101" spans="1:6">
      <c r="A1101" t="s">
        <v>3167</v>
      </c>
      <c r="B1101" s="118">
        <v>23396</v>
      </c>
      <c r="C1101" t="s">
        <v>3168</v>
      </c>
      <c r="D1101" t="s">
        <v>157</v>
      </c>
    </row>
    <row r="1102" spans="1:6">
      <c r="A1102" t="s">
        <v>1679</v>
      </c>
      <c r="B1102" s="118">
        <v>136</v>
      </c>
      <c r="C1102" t="s">
        <v>1536</v>
      </c>
      <c r="D1102" t="s">
        <v>157</v>
      </c>
    </row>
    <row r="1103" spans="1:6">
      <c r="A1103" t="s">
        <v>3789</v>
      </c>
      <c r="B1103" s="118">
        <v>21933</v>
      </c>
      <c r="C1103" t="s">
        <v>3790</v>
      </c>
      <c r="D1103" t="s">
        <v>157</v>
      </c>
    </row>
    <row r="1104" spans="1:6">
      <c r="A1104" t="s">
        <v>5816</v>
      </c>
      <c r="B1104" s="118">
        <v>40540</v>
      </c>
      <c r="C1104" t="s">
        <v>5817</v>
      </c>
      <c r="D1104" t="s">
        <v>157</v>
      </c>
    </row>
    <row r="1105" spans="1:6">
      <c r="A1105" t="s">
        <v>5022</v>
      </c>
      <c r="B1105" s="118">
        <v>794</v>
      </c>
      <c r="C1105" t="s">
        <v>1746</v>
      </c>
      <c r="D1105" t="s">
        <v>157</v>
      </c>
    </row>
    <row r="1106" spans="1:6">
      <c r="A1106" t="s">
        <v>1680</v>
      </c>
      <c r="B1106" s="118">
        <v>795</v>
      </c>
      <c r="C1106" t="s">
        <v>1681</v>
      </c>
      <c r="D1106" t="s">
        <v>157</v>
      </c>
    </row>
    <row r="1107" spans="1:6">
      <c r="A1107" t="s">
        <v>5023</v>
      </c>
      <c r="B1107" s="118">
        <v>793</v>
      </c>
      <c r="D1107" t="s">
        <v>168</v>
      </c>
    </row>
    <row r="1108" spans="1:6">
      <c r="A1108" t="s">
        <v>356</v>
      </c>
      <c r="B1108" s="118">
        <v>19196</v>
      </c>
      <c r="D1108" t="s">
        <v>157</v>
      </c>
    </row>
    <row r="1109" spans="1:6">
      <c r="A1109" t="s">
        <v>3909</v>
      </c>
      <c r="B1109" s="118">
        <v>30078</v>
      </c>
      <c r="C1109" t="s">
        <v>3910</v>
      </c>
      <c r="D1109" t="s">
        <v>157</v>
      </c>
    </row>
    <row r="1110" spans="1:6">
      <c r="A1110" t="s">
        <v>363</v>
      </c>
      <c r="B1110" s="118">
        <v>19210</v>
      </c>
      <c r="D1110" t="s">
        <v>157</v>
      </c>
    </row>
    <row r="1111" spans="1:6">
      <c r="A1111" t="s">
        <v>3788</v>
      </c>
      <c r="B1111" s="118">
        <v>21935</v>
      </c>
      <c r="C1111" t="s">
        <v>500</v>
      </c>
      <c r="D1111" t="s">
        <v>157</v>
      </c>
    </row>
    <row r="1112" spans="1:6">
      <c r="A1112" t="s">
        <v>1682</v>
      </c>
      <c r="B1112" s="118">
        <v>833</v>
      </c>
      <c r="C1112" t="s">
        <v>1607</v>
      </c>
      <c r="D1112" t="s">
        <v>157</v>
      </c>
    </row>
    <row r="1113" spans="1:6">
      <c r="A1113" t="s">
        <v>200</v>
      </c>
      <c r="B1113" s="118">
        <v>2840</v>
      </c>
      <c r="D1113" t="s">
        <v>157</v>
      </c>
    </row>
    <row r="1114" spans="1:6">
      <c r="A1114" t="s">
        <v>1683</v>
      </c>
      <c r="B1114" s="118">
        <v>2754</v>
      </c>
      <c r="C1114" t="s">
        <v>1684</v>
      </c>
      <c r="D1114" t="s">
        <v>157</v>
      </c>
    </row>
    <row r="1115" spans="1:6">
      <c r="A1115" t="s">
        <v>5009</v>
      </c>
      <c r="B1115" s="118">
        <v>836</v>
      </c>
      <c r="D1115" t="s">
        <v>168</v>
      </c>
    </row>
    <row r="1116" spans="1:6">
      <c r="A1116" t="s">
        <v>5071</v>
      </c>
      <c r="B1116" s="118">
        <v>2886</v>
      </c>
      <c r="C1116" t="s">
        <v>1796</v>
      </c>
      <c r="D1116" t="s">
        <v>157</v>
      </c>
    </row>
    <row r="1117" spans="1:6">
      <c r="A1117" t="s">
        <v>1685</v>
      </c>
      <c r="B1117" s="118">
        <v>645</v>
      </c>
      <c r="D1117" t="s">
        <v>157</v>
      </c>
    </row>
    <row r="1118" spans="1:6">
      <c r="A1118" t="s">
        <v>2413</v>
      </c>
      <c r="B1118" s="118">
        <v>4192</v>
      </c>
      <c r="C1118" t="s">
        <v>2414</v>
      </c>
      <c r="D1118" t="s">
        <v>168</v>
      </c>
    </row>
    <row r="1119" spans="1:6">
      <c r="A1119" t="s">
        <v>5236</v>
      </c>
      <c r="B1119" s="118">
        <v>25762</v>
      </c>
      <c r="C1119" t="s">
        <v>500</v>
      </c>
      <c r="D1119" t="s">
        <v>157</v>
      </c>
      <c r="E1119">
        <v>23692</v>
      </c>
      <c r="F1119" t="s">
        <v>3256</v>
      </c>
    </row>
    <row r="1120" spans="1:6">
      <c r="A1120" t="s">
        <v>4547</v>
      </c>
      <c r="B1120" s="118">
        <v>4194</v>
      </c>
      <c r="C1120" t="s">
        <v>1314</v>
      </c>
      <c r="D1120" t="s">
        <v>157</v>
      </c>
    </row>
    <row r="1121" spans="1:4">
      <c r="A1121" t="s">
        <v>2718</v>
      </c>
      <c r="B1121" s="118">
        <v>19209</v>
      </c>
      <c r="D1121" t="s">
        <v>157</v>
      </c>
    </row>
    <row r="1122" spans="1:4">
      <c r="A1122" t="s">
        <v>1939</v>
      </c>
      <c r="B1122" s="118">
        <v>24627</v>
      </c>
      <c r="C1122" t="s">
        <v>299</v>
      </c>
      <c r="D1122" t="s">
        <v>168</v>
      </c>
    </row>
    <row r="1123" spans="1:4">
      <c r="A1123" t="s">
        <v>4382</v>
      </c>
      <c r="B1123" s="118">
        <v>30652</v>
      </c>
      <c r="C1123" t="s">
        <v>2704</v>
      </c>
      <c r="D1123" t="s">
        <v>168</v>
      </c>
    </row>
    <row r="1124" spans="1:4">
      <c r="A1124" t="s">
        <v>2641</v>
      </c>
      <c r="B1124" s="118">
        <v>25119</v>
      </c>
      <c r="C1124" t="s">
        <v>2642</v>
      </c>
      <c r="D1124" t="s">
        <v>157</v>
      </c>
    </row>
    <row r="1125" spans="1:4">
      <c r="A1125" t="s">
        <v>1271</v>
      </c>
      <c r="B1125" s="118">
        <v>25462</v>
      </c>
      <c r="C1125" t="s">
        <v>1272</v>
      </c>
      <c r="D1125" t="s">
        <v>157</v>
      </c>
    </row>
    <row r="1126" spans="1:4">
      <c r="A1126" t="s">
        <v>2885</v>
      </c>
      <c r="B1126" s="118">
        <v>24119</v>
      </c>
      <c r="C1126" t="s">
        <v>1327</v>
      </c>
      <c r="D1126" t="s">
        <v>168</v>
      </c>
    </row>
    <row r="1127" spans="1:4">
      <c r="A1127" t="s">
        <v>1686</v>
      </c>
      <c r="B1127" s="118">
        <v>953</v>
      </c>
      <c r="D1127" t="s">
        <v>168</v>
      </c>
    </row>
    <row r="1128" spans="1:4">
      <c r="A1128" t="s">
        <v>400</v>
      </c>
      <c r="B1128" s="118">
        <v>20022</v>
      </c>
      <c r="D1128" t="s">
        <v>168</v>
      </c>
    </row>
    <row r="1129" spans="1:4">
      <c r="A1129" t="s">
        <v>1687</v>
      </c>
      <c r="B1129" s="118">
        <v>2996</v>
      </c>
      <c r="C1129" t="s">
        <v>1688</v>
      </c>
      <c r="D1129" t="s">
        <v>157</v>
      </c>
    </row>
    <row r="1130" spans="1:4">
      <c r="A1130" t="s">
        <v>5663</v>
      </c>
      <c r="B1130" s="118">
        <v>38250</v>
      </c>
      <c r="C1130" t="s">
        <v>5664</v>
      </c>
      <c r="D1130" t="s">
        <v>157</v>
      </c>
    </row>
    <row r="1131" spans="1:4">
      <c r="A1131" t="s">
        <v>2468</v>
      </c>
      <c r="B1131" s="118">
        <v>4582</v>
      </c>
      <c r="C1131" t="s">
        <v>520</v>
      </c>
      <c r="D1131" t="s">
        <v>157</v>
      </c>
    </row>
    <row r="1132" spans="1:4">
      <c r="A1132" t="s">
        <v>1321</v>
      </c>
      <c r="B1132" s="118">
        <v>26375</v>
      </c>
      <c r="C1132" t="s">
        <v>1322</v>
      </c>
      <c r="D1132" t="s">
        <v>168</v>
      </c>
    </row>
    <row r="1133" spans="1:4">
      <c r="A1133" t="s">
        <v>3351</v>
      </c>
      <c r="B1133" s="118">
        <v>29212</v>
      </c>
      <c r="C1133" t="s">
        <v>2858</v>
      </c>
      <c r="D1133" t="s">
        <v>157</v>
      </c>
    </row>
    <row r="1134" spans="1:4">
      <c r="A1134" t="s">
        <v>4892</v>
      </c>
      <c r="B1134" s="118">
        <v>1046</v>
      </c>
      <c r="C1134" t="s">
        <v>4893</v>
      </c>
      <c r="D1134" t="s">
        <v>157</v>
      </c>
    </row>
    <row r="1135" spans="1:4">
      <c r="A1135" t="s">
        <v>4894</v>
      </c>
      <c r="B1135" s="118">
        <v>1045</v>
      </c>
      <c r="C1135" t="s">
        <v>662</v>
      </c>
      <c r="D1135" t="s">
        <v>168</v>
      </c>
    </row>
    <row r="1136" spans="1:4">
      <c r="A1136" t="s">
        <v>5628</v>
      </c>
      <c r="B1136" s="118">
        <v>36031</v>
      </c>
      <c r="D1136" t="s">
        <v>168</v>
      </c>
    </row>
    <row r="1137" spans="1:6">
      <c r="A1137" t="s">
        <v>532</v>
      </c>
      <c r="B1137" s="118">
        <v>21941</v>
      </c>
      <c r="C1137" t="s">
        <v>533</v>
      </c>
      <c r="D1137" t="s">
        <v>157</v>
      </c>
    </row>
    <row r="1138" spans="1:6">
      <c r="A1138" t="s">
        <v>5724</v>
      </c>
      <c r="B1138" s="118">
        <v>39552</v>
      </c>
      <c r="C1138" t="s">
        <v>5725</v>
      </c>
      <c r="D1138" t="s">
        <v>168</v>
      </c>
    </row>
    <row r="1139" spans="1:6">
      <c r="A1139" t="s">
        <v>3028</v>
      </c>
      <c r="B1139" s="118">
        <v>24631</v>
      </c>
      <c r="C1139" t="s">
        <v>3029</v>
      </c>
      <c r="D1139" t="s">
        <v>157</v>
      </c>
    </row>
    <row r="1140" spans="1:6">
      <c r="A1140" t="s">
        <v>4044</v>
      </c>
      <c r="B1140" s="118">
        <v>3965</v>
      </c>
      <c r="C1140" t="s">
        <v>266</v>
      </c>
      <c r="D1140" t="s">
        <v>157</v>
      </c>
    </row>
    <row r="1141" spans="1:6">
      <c r="A1141" t="s">
        <v>4045</v>
      </c>
      <c r="B1141" s="118">
        <v>3964</v>
      </c>
      <c r="C1141" t="s">
        <v>4046</v>
      </c>
      <c r="D1141" t="s">
        <v>168</v>
      </c>
    </row>
    <row r="1142" spans="1:6">
      <c r="A1142" t="s">
        <v>6056</v>
      </c>
      <c r="B1142" s="118">
        <v>42411</v>
      </c>
      <c r="C1142" t="s">
        <v>6055</v>
      </c>
      <c r="D1142" t="s">
        <v>157</v>
      </c>
    </row>
    <row r="1143" spans="1:6">
      <c r="A1143" t="s">
        <v>201</v>
      </c>
      <c r="B1143" s="118">
        <v>283</v>
      </c>
      <c r="D1143" t="s">
        <v>157</v>
      </c>
    </row>
    <row r="1144" spans="1:6">
      <c r="A1144" t="s">
        <v>1689</v>
      </c>
      <c r="B1144" s="118">
        <v>2335</v>
      </c>
      <c r="C1144" t="s">
        <v>1481</v>
      </c>
      <c r="D1144" t="s">
        <v>157</v>
      </c>
    </row>
    <row r="1145" spans="1:6">
      <c r="A1145" t="s">
        <v>1690</v>
      </c>
      <c r="B1145" s="118">
        <v>610</v>
      </c>
      <c r="C1145" t="s">
        <v>1536</v>
      </c>
      <c r="D1145" t="s">
        <v>168</v>
      </c>
    </row>
    <row r="1146" spans="1:6">
      <c r="A1146" t="s">
        <v>1691</v>
      </c>
      <c r="B1146" s="118">
        <v>613</v>
      </c>
      <c r="C1146" t="s">
        <v>1692</v>
      </c>
      <c r="D1146" t="s">
        <v>157</v>
      </c>
    </row>
    <row r="1147" spans="1:6">
      <c r="A1147" t="s">
        <v>202</v>
      </c>
      <c r="B1147" s="118">
        <v>2766</v>
      </c>
      <c r="C1147" t="s">
        <v>203</v>
      </c>
      <c r="D1147" t="s">
        <v>157</v>
      </c>
      <c r="E1147">
        <v>39094</v>
      </c>
      <c r="F1147" t="s">
        <v>204</v>
      </c>
    </row>
    <row r="1148" spans="1:6">
      <c r="A1148" t="s">
        <v>1693</v>
      </c>
      <c r="B1148" s="118">
        <v>1056</v>
      </c>
      <c r="C1148" t="s">
        <v>1694</v>
      </c>
      <c r="D1148" t="s">
        <v>157</v>
      </c>
    </row>
    <row r="1149" spans="1:6">
      <c r="A1149" t="s">
        <v>4888</v>
      </c>
      <c r="B1149" s="118">
        <v>1055</v>
      </c>
      <c r="C1149" t="s">
        <v>4889</v>
      </c>
      <c r="D1149" t="s">
        <v>168</v>
      </c>
    </row>
    <row r="1150" spans="1:6">
      <c r="A1150" t="s">
        <v>5778</v>
      </c>
      <c r="B1150" s="118">
        <v>39779</v>
      </c>
      <c r="C1150" t="s">
        <v>5779</v>
      </c>
      <c r="D1150" t="s">
        <v>168</v>
      </c>
    </row>
    <row r="1151" spans="1:6">
      <c r="A1151" t="s">
        <v>6084</v>
      </c>
      <c r="B1151" s="118">
        <v>42757</v>
      </c>
      <c r="C1151" t="s">
        <v>3705</v>
      </c>
      <c r="D1151" t="s">
        <v>157</v>
      </c>
    </row>
    <row r="1152" spans="1:6">
      <c r="A1152" t="s">
        <v>1695</v>
      </c>
      <c r="B1152" s="118">
        <v>620</v>
      </c>
      <c r="C1152" t="s">
        <v>1696</v>
      </c>
      <c r="D1152" t="s">
        <v>157</v>
      </c>
    </row>
    <row r="1153" spans="1:4">
      <c r="A1153" t="s">
        <v>4576</v>
      </c>
      <c r="B1153" s="118">
        <v>31091</v>
      </c>
      <c r="C1153" t="s">
        <v>2545</v>
      </c>
      <c r="D1153" t="s">
        <v>157</v>
      </c>
    </row>
    <row r="1154" spans="1:4">
      <c r="A1154" t="s">
        <v>3257</v>
      </c>
      <c r="B1154" s="118">
        <v>23693</v>
      </c>
      <c r="C1154" t="s">
        <v>182</v>
      </c>
      <c r="D1154" t="s">
        <v>157</v>
      </c>
    </row>
    <row r="1155" spans="1:4">
      <c r="A1155" t="s">
        <v>2572</v>
      </c>
      <c r="B1155" s="118">
        <v>25314</v>
      </c>
      <c r="C1155" t="s">
        <v>2573</v>
      </c>
      <c r="D1155" t="s">
        <v>157</v>
      </c>
    </row>
    <row r="1156" spans="1:4">
      <c r="A1156" t="s">
        <v>3519</v>
      </c>
      <c r="B1156" s="118">
        <v>29624</v>
      </c>
      <c r="C1156" t="s">
        <v>3520</v>
      </c>
      <c r="D1156" t="s">
        <v>157</v>
      </c>
    </row>
    <row r="1157" spans="1:4">
      <c r="A1157" t="s">
        <v>6159</v>
      </c>
      <c r="B1157" s="118">
        <v>29278</v>
      </c>
      <c r="C1157" t="s">
        <v>296</v>
      </c>
      <c r="D1157" t="s">
        <v>168</v>
      </c>
    </row>
    <row r="1158" spans="1:4">
      <c r="A1158" t="s">
        <v>5818</v>
      </c>
      <c r="B1158" s="118">
        <v>40537</v>
      </c>
      <c r="C1158" t="s">
        <v>5819</v>
      </c>
      <c r="D1158" t="s">
        <v>157</v>
      </c>
    </row>
    <row r="1159" spans="1:4">
      <c r="A1159" t="s">
        <v>959</v>
      </c>
      <c r="B1159" s="118">
        <v>20460</v>
      </c>
      <c r="C1159" t="s">
        <v>539</v>
      </c>
      <c r="D1159" t="s">
        <v>157</v>
      </c>
    </row>
    <row r="1160" spans="1:4">
      <c r="A1160" t="s">
        <v>4852</v>
      </c>
      <c r="B1160" s="118">
        <v>527</v>
      </c>
      <c r="C1160" t="s">
        <v>444</v>
      </c>
      <c r="D1160" t="s">
        <v>168</v>
      </c>
    </row>
    <row r="1161" spans="1:4">
      <c r="A1161" t="s">
        <v>4832</v>
      </c>
      <c r="B1161" s="118">
        <v>568</v>
      </c>
      <c r="C1161" t="s">
        <v>1314</v>
      </c>
      <c r="D1161" t="s">
        <v>157</v>
      </c>
    </row>
    <row r="1162" spans="1:4">
      <c r="A1162" t="s">
        <v>2385</v>
      </c>
      <c r="B1162" s="118">
        <v>3976</v>
      </c>
      <c r="C1162" t="s">
        <v>1508</v>
      </c>
      <c r="D1162" t="s">
        <v>157</v>
      </c>
    </row>
    <row r="1163" spans="1:4">
      <c r="A1163" t="s">
        <v>866</v>
      </c>
      <c r="B1163" s="118">
        <v>21947</v>
      </c>
      <c r="C1163" t="s">
        <v>867</v>
      </c>
      <c r="D1163" t="s">
        <v>157</v>
      </c>
    </row>
    <row r="1164" spans="1:4">
      <c r="A1164" t="s">
        <v>3787</v>
      </c>
      <c r="B1164" s="118">
        <v>21950</v>
      </c>
      <c r="C1164" t="s">
        <v>1230</v>
      </c>
      <c r="D1164" t="s">
        <v>157</v>
      </c>
    </row>
    <row r="1165" spans="1:4">
      <c r="A1165" t="s">
        <v>1697</v>
      </c>
      <c r="B1165" s="118">
        <v>5142</v>
      </c>
      <c r="C1165" t="s">
        <v>1555</v>
      </c>
      <c r="D1165" t="s">
        <v>157</v>
      </c>
    </row>
    <row r="1166" spans="1:4">
      <c r="A1166" t="s">
        <v>1698</v>
      </c>
      <c r="B1166" s="118">
        <v>421</v>
      </c>
      <c r="C1166" t="s">
        <v>1699</v>
      </c>
      <c r="D1166" t="s">
        <v>157</v>
      </c>
    </row>
    <row r="1167" spans="1:4">
      <c r="A1167" t="s">
        <v>4341</v>
      </c>
      <c r="B1167" s="118">
        <v>30290</v>
      </c>
      <c r="C1167" t="s">
        <v>1167</v>
      </c>
      <c r="D1167" t="s">
        <v>157</v>
      </c>
    </row>
    <row r="1168" spans="1:4">
      <c r="A1168" t="s">
        <v>3517</v>
      </c>
      <c r="B1168" s="118">
        <v>29554</v>
      </c>
      <c r="C1168" t="s">
        <v>3518</v>
      </c>
      <c r="D1168" t="s">
        <v>168</v>
      </c>
    </row>
    <row r="1169" spans="1:4">
      <c r="A1169" t="s">
        <v>2807</v>
      </c>
      <c r="B1169" s="118">
        <v>4547</v>
      </c>
      <c r="C1169" t="s">
        <v>1210</v>
      </c>
      <c r="D1169" t="s">
        <v>168</v>
      </c>
    </row>
    <row r="1170" spans="1:4">
      <c r="A1170" t="s">
        <v>2570</v>
      </c>
      <c r="B1170" s="118">
        <v>25315</v>
      </c>
      <c r="C1170" t="s">
        <v>2571</v>
      </c>
      <c r="D1170" t="s">
        <v>157</v>
      </c>
    </row>
    <row r="1171" spans="1:4">
      <c r="A1171" t="s">
        <v>5783</v>
      </c>
      <c r="B1171" s="118">
        <v>39787</v>
      </c>
      <c r="C1171" t="s">
        <v>5784</v>
      </c>
      <c r="D1171" t="s">
        <v>168</v>
      </c>
    </row>
    <row r="1172" spans="1:4">
      <c r="A1172" t="s">
        <v>2542</v>
      </c>
      <c r="B1172" s="118">
        <v>25407</v>
      </c>
      <c r="C1172" t="s">
        <v>2543</v>
      </c>
      <c r="D1172" t="s">
        <v>157</v>
      </c>
    </row>
    <row r="1173" spans="1:4">
      <c r="A1173" t="s">
        <v>3607</v>
      </c>
      <c r="B1173" s="118">
        <v>29776</v>
      </c>
      <c r="C1173" t="s">
        <v>3608</v>
      </c>
      <c r="D1173" t="s">
        <v>157</v>
      </c>
    </row>
    <row r="1174" spans="1:4">
      <c r="A1174" t="s">
        <v>4988</v>
      </c>
      <c r="B1174" s="118">
        <v>888</v>
      </c>
      <c r="C1174" t="s">
        <v>1264</v>
      </c>
      <c r="D1174" t="s">
        <v>157</v>
      </c>
    </row>
    <row r="1175" spans="1:4">
      <c r="A1175" t="s">
        <v>5739</v>
      </c>
      <c r="B1175" s="118">
        <v>39569</v>
      </c>
      <c r="D1175" t="s">
        <v>157</v>
      </c>
    </row>
    <row r="1176" spans="1:4">
      <c r="A1176" t="s">
        <v>4467</v>
      </c>
      <c r="B1176" s="118">
        <v>30791</v>
      </c>
      <c r="C1176" t="s">
        <v>1210</v>
      </c>
      <c r="D1176" t="s">
        <v>157</v>
      </c>
    </row>
    <row r="1177" spans="1:4">
      <c r="A1177" t="s">
        <v>4383</v>
      </c>
      <c r="B1177" s="118">
        <v>30580</v>
      </c>
      <c r="C1177" t="s">
        <v>1210</v>
      </c>
      <c r="D1177" t="s">
        <v>168</v>
      </c>
    </row>
    <row r="1178" spans="1:4">
      <c r="A1178" t="s">
        <v>3785</v>
      </c>
      <c r="B1178" s="118">
        <v>21952</v>
      </c>
      <c r="C1178" t="s">
        <v>3786</v>
      </c>
      <c r="D1178" t="s">
        <v>157</v>
      </c>
    </row>
    <row r="1179" spans="1:4">
      <c r="A1179" t="s">
        <v>5550</v>
      </c>
      <c r="B1179" s="118">
        <v>35553</v>
      </c>
      <c r="C1179" t="s">
        <v>5551</v>
      </c>
      <c r="D1179" t="s">
        <v>157</v>
      </c>
    </row>
    <row r="1180" spans="1:4">
      <c r="A1180" t="s">
        <v>5569</v>
      </c>
      <c r="B1180" s="118">
        <v>35588</v>
      </c>
      <c r="D1180" t="s">
        <v>157</v>
      </c>
    </row>
    <row r="1181" spans="1:4">
      <c r="A1181" t="s">
        <v>5878</v>
      </c>
      <c r="B1181" s="118">
        <v>41159</v>
      </c>
      <c r="C1181" t="s">
        <v>5879</v>
      </c>
      <c r="D1181" t="s">
        <v>157</v>
      </c>
    </row>
    <row r="1182" spans="1:4">
      <c r="A1182" t="s">
        <v>5470</v>
      </c>
      <c r="B1182" s="118">
        <v>35127</v>
      </c>
      <c r="C1182" t="s">
        <v>5471</v>
      </c>
      <c r="D1182" t="s">
        <v>157</v>
      </c>
    </row>
    <row r="1183" spans="1:4">
      <c r="A1183" t="s">
        <v>1323</v>
      </c>
      <c r="B1183" s="118">
        <v>26373</v>
      </c>
      <c r="C1183" t="s">
        <v>1314</v>
      </c>
      <c r="D1183" t="s">
        <v>157</v>
      </c>
    </row>
    <row r="1184" spans="1:4">
      <c r="A1184" t="s">
        <v>5820</v>
      </c>
      <c r="B1184" s="118">
        <v>40536</v>
      </c>
      <c r="D1184" t="s">
        <v>168</v>
      </c>
    </row>
    <row r="1185" spans="1:6">
      <c r="A1185" t="s">
        <v>2723</v>
      </c>
      <c r="B1185" s="118">
        <v>19243</v>
      </c>
      <c r="C1185" t="s">
        <v>2724</v>
      </c>
      <c r="D1185" t="s">
        <v>157</v>
      </c>
    </row>
    <row r="1186" spans="1:6">
      <c r="A1186" t="s">
        <v>2333</v>
      </c>
      <c r="B1186" s="118">
        <v>248</v>
      </c>
      <c r="C1186" t="s">
        <v>2119</v>
      </c>
      <c r="D1186" t="s">
        <v>168</v>
      </c>
    </row>
    <row r="1187" spans="1:6">
      <c r="A1187" t="s">
        <v>1700</v>
      </c>
      <c r="B1187" s="118">
        <v>249</v>
      </c>
      <c r="C1187" t="s">
        <v>1701</v>
      </c>
      <c r="D1187" t="s">
        <v>157</v>
      </c>
    </row>
    <row r="1188" spans="1:6">
      <c r="A1188" t="s">
        <v>1097</v>
      </c>
      <c r="B1188" s="118">
        <v>23696</v>
      </c>
      <c r="C1188" t="s">
        <v>1098</v>
      </c>
      <c r="D1188" t="s">
        <v>168</v>
      </c>
    </row>
    <row r="1189" spans="1:6">
      <c r="A1189" t="s">
        <v>5209</v>
      </c>
      <c r="B1189" s="118">
        <v>3805</v>
      </c>
      <c r="C1189" t="s">
        <v>4159</v>
      </c>
      <c r="D1189" t="s">
        <v>168</v>
      </c>
      <c r="E1189">
        <v>23696</v>
      </c>
      <c r="F1189" t="s">
        <v>1097</v>
      </c>
    </row>
    <row r="1190" spans="1:6">
      <c r="A1190" t="s">
        <v>2886</v>
      </c>
      <c r="B1190" s="118">
        <v>24121</v>
      </c>
      <c r="C1190" t="s">
        <v>2887</v>
      </c>
      <c r="D1190" t="s">
        <v>157</v>
      </c>
    </row>
    <row r="1191" spans="1:6">
      <c r="A1191" t="s">
        <v>4653</v>
      </c>
      <c r="B1191" s="118">
        <v>4448</v>
      </c>
      <c r="C1191" t="s">
        <v>3130</v>
      </c>
      <c r="D1191" t="s">
        <v>157</v>
      </c>
    </row>
    <row r="1192" spans="1:6">
      <c r="A1192" t="s">
        <v>2888</v>
      </c>
      <c r="B1192" s="118">
        <v>24122</v>
      </c>
      <c r="C1192" t="s">
        <v>2889</v>
      </c>
      <c r="D1192" t="s">
        <v>157</v>
      </c>
    </row>
    <row r="1193" spans="1:6">
      <c r="A1193" t="s">
        <v>4782</v>
      </c>
      <c r="B1193" s="118">
        <v>31427</v>
      </c>
      <c r="D1193" t="s">
        <v>157</v>
      </c>
    </row>
    <row r="1194" spans="1:6">
      <c r="A1194" t="s">
        <v>3258</v>
      </c>
      <c r="B1194" s="118">
        <v>23698</v>
      </c>
      <c r="C1194" t="s">
        <v>3259</v>
      </c>
      <c r="D1194" t="s">
        <v>168</v>
      </c>
    </row>
    <row r="1195" spans="1:6">
      <c r="A1195" t="s">
        <v>5241</v>
      </c>
      <c r="B1195" s="118">
        <v>26372</v>
      </c>
      <c r="C1195" t="s">
        <v>2671</v>
      </c>
      <c r="D1195" t="s">
        <v>157</v>
      </c>
      <c r="E1195">
        <v>23047</v>
      </c>
      <c r="F1195" t="s">
        <v>4901</v>
      </c>
    </row>
    <row r="1196" spans="1:6">
      <c r="A1196" t="s">
        <v>5084</v>
      </c>
      <c r="B1196" s="118">
        <v>2841</v>
      </c>
      <c r="C1196" t="s">
        <v>5085</v>
      </c>
      <c r="D1196" t="s">
        <v>157</v>
      </c>
    </row>
    <row r="1197" spans="1:6">
      <c r="A1197" t="s">
        <v>3943</v>
      </c>
      <c r="B1197" s="118">
        <v>4471</v>
      </c>
      <c r="C1197" t="s">
        <v>3944</v>
      </c>
      <c r="D1197" t="s">
        <v>157</v>
      </c>
    </row>
    <row r="1198" spans="1:6">
      <c r="A1198" t="s">
        <v>3260</v>
      </c>
      <c r="B1198" s="118">
        <v>23699</v>
      </c>
      <c r="C1198" t="s">
        <v>2479</v>
      </c>
      <c r="D1198" t="s">
        <v>168</v>
      </c>
    </row>
    <row r="1199" spans="1:6">
      <c r="A1199" t="s">
        <v>1702</v>
      </c>
      <c r="B1199" s="118">
        <v>938</v>
      </c>
      <c r="C1199" t="s">
        <v>1703</v>
      </c>
      <c r="D1199" t="s">
        <v>157</v>
      </c>
    </row>
    <row r="1200" spans="1:6">
      <c r="A1200" t="s">
        <v>4339</v>
      </c>
      <c r="B1200" s="118">
        <v>30300</v>
      </c>
      <c r="C1200" t="s">
        <v>4340</v>
      </c>
      <c r="D1200" t="s">
        <v>157</v>
      </c>
    </row>
    <row r="1201" spans="1:6">
      <c r="A1201" t="s">
        <v>3261</v>
      </c>
      <c r="B1201" s="118">
        <v>23701</v>
      </c>
      <c r="C1201" t="s">
        <v>2856</v>
      </c>
      <c r="D1201" t="s">
        <v>157</v>
      </c>
    </row>
    <row r="1202" spans="1:6">
      <c r="A1202" t="s">
        <v>864</v>
      </c>
      <c r="B1202" s="118">
        <v>21954</v>
      </c>
      <c r="C1202" t="s">
        <v>865</v>
      </c>
      <c r="D1202" t="s">
        <v>157</v>
      </c>
    </row>
    <row r="1203" spans="1:6">
      <c r="A1203" t="s">
        <v>3352</v>
      </c>
      <c r="B1203" s="118">
        <v>29372</v>
      </c>
      <c r="C1203" t="s">
        <v>207</v>
      </c>
      <c r="D1203" t="s">
        <v>157</v>
      </c>
    </row>
    <row r="1204" spans="1:6">
      <c r="A1204" t="s">
        <v>1324</v>
      </c>
      <c r="B1204" s="118">
        <v>26371</v>
      </c>
      <c r="C1204" t="s">
        <v>1325</v>
      </c>
      <c r="D1204" t="s">
        <v>168</v>
      </c>
    </row>
    <row r="1205" spans="1:6">
      <c r="A1205" t="s">
        <v>1704</v>
      </c>
      <c r="B1205" s="118">
        <v>3181</v>
      </c>
      <c r="C1205" t="s">
        <v>1705</v>
      </c>
      <c r="D1205" t="s">
        <v>157</v>
      </c>
    </row>
    <row r="1206" spans="1:6">
      <c r="A1206" t="s">
        <v>4010</v>
      </c>
      <c r="B1206" s="118">
        <v>4092</v>
      </c>
      <c r="C1206" t="s">
        <v>1508</v>
      </c>
      <c r="D1206" t="s">
        <v>157</v>
      </c>
    </row>
    <row r="1207" spans="1:6">
      <c r="A1207" t="s">
        <v>862</v>
      </c>
      <c r="B1207" s="118">
        <v>21957</v>
      </c>
      <c r="C1207" t="s">
        <v>863</v>
      </c>
      <c r="D1207" t="s">
        <v>157</v>
      </c>
    </row>
    <row r="1208" spans="1:6">
      <c r="A1208" t="s">
        <v>1706</v>
      </c>
      <c r="B1208" s="118">
        <v>2929</v>
      </c>
      <c r="C1208" t="s">
        <v>1707</v>
      </c>
      <c r="D1208" t="s">
        <v>157</v>
      </c>
    </row>
    <row r="1209" spans="1:6">
      <c r="A1209" t="s">
        <v>1145</v>
      </c>
      <c r="B1209" s="118">
        <v>24125</v>
      </c>
      <c r="C1209" t="s">
        <v>1146</v>
      </c>
      <c r="D1209" t="s">
        <v>157</v>
      </c>
    </row>
    <row r="1210" spans="1:6">
      <c r="A1210" t="s">
        <v>1708</v>
      </c>
      <c r="B1210" s="118">
        <v>761</v>
      </c>
      <c r="C1210" t="s">
        <v>1709</v>
      </c>
      <c r="D1210" t="s">
        <v>157</v>
      </c>
    </row>
    <row r="1211" spans="1:6">
      <c r="A1211" t="s">
        <v>534</v>
      </c>
      <c r="B1211" s="118">
        <v>21959</v>
      </c>
      <c r="C1211" t="s">
        <v>535</v>
      </c>
      <c r="D1211" t="s">
        <v>168</v>
      </c>
    </row>
    <row r="1212" spans="1:6">
      <c r="A1212" t="s">
        <v>860</v>
      </c>
      <c r="B1212" s="118">
        <v>21961</v>
      </c>
      <c r="C1212" t="s">
        <v>861</v>
      </c>
      <c r="D1212" t="s">
        <v>157</v>
      </c>
    </row>
    <row r="1213" spans="1:6">
      <c r="A1213" t="s">
        <v>1710</v>
      </c>
      <c r="B1213" s="118">
        <v>614</v>
      </c>
      <c r="D1213" t="s">
        <v>168</v>
      </c>
    </row>
    <row r="1214" spans="1:6">
      <c r="A1214" t="s">
        <v>4161</v>
      </c>
      <c r="B1214" s="118">
        <v>3661</v>
      </c>
      <c r="C1214" t="s">
        <v>4162</v>
      </c>
      <c r="D1214" t="s">
        <v>157</v>
      </c>
    </row>
    <row r="1215" spans="1:6">
      <c r="A1215" t="s">
        <v>5220</v>
      </c>
      <c r="B1215" s="118">
        <v>25587</v>
      </c>
      <c r="D1215" t="s">
        <v>168</v>
      </c>
      <c r="E1215">
        <v>614</v>
      </c>
      <c r="F1215" t="s">
        <v>1710</v>
      </c>
    </row>
    <row r="1216" spans="1:6">
      <c r="A1216" t="s">
        <v>1711</v>
      </c>
      <c r="B1216" s="118">
        <v>618</v>
      </c>
      <c r="C1216" t="s">
        <v>479</v>
      </c>
      <c r="D1216" t="s">
        <v>157</v>
      </c>
    </row>
    <row r="1217" spans="1:4">
      <c r="A1217" t="s">
        <v>6205</v>
      </c>
      <c r="B1217" s="118">
        <v>43152</v>
      </c>
      <c r="C1217" t="s">
        <v>6206</v>
      </c>
      <c r="D1217" t="s">
        <v>157</v>
      </c>
    </row>
    <row r="1218" spans="1:4">
      <c r="A1218" t="s">
        <v>1712</v>
      </c>
      <c r="B1218" s="118">
        <v>767</v>
      </c>
      <c r="C1218" t="s">
        <v>1713</v>
      </c>
      <c r="D1218" t="s">
        <v>157</v>
      </c>
    </row>
    <row r="1219" spans="1:4">
      <c r="A1219" t="s">
        <v>1714</v>
      </c>
      <c r="B1219" s="118">
        <v>5129</v>
      </c>
      <c r="C1219" t="s">
        <v>1715</v>
      </c>
      <c r="D1219" t="s">
        <v>157</v>
      </c>
    </row>
    <row r="1220" spans="1:4">
      <c r="A1220" t="s">
        <v>457</v>
      </c>
      <c r="B1220" s="118">
        <v>20448</v>
      </c>
      <c r="C1220" t="s">
        <v>458</v>
      </c>
      <c r="D1220" t="s">
        <v>157</v>
      </c>
    </row>
    <row r="1221" spans="1:4">
      <c r="A1221" t="s">
        <v>3206</v>
      </c>
      <c r="B1221" s="118">
        <v>23456</v>
      </c>
      <c r="C1221" t="s">
        <v>1230</v>
      </c>
      <c r="D1221" t="s">
        <v>157</v>
      </c>
    </row>
    <row r="1222" spans="1:4">
      <c r="A1222" t="s">
        <v>4928</v>
      </c>
      <c r="B1222" s="118">
        <v>986</v>
      </c>
      <c r="D1222" t="s">
        <v>157</v>
      </c>
    </row>
    <row r="1223" spans="1:4">
      <c r="A1223" t="s">
        <v>482</v>
      </c>
      <c r="B1223" s="118">
        <v>985</v>
      </c>
      <c r="C1223" t="s">
        <v>483</v>
      </c>
      <c r="D1223" t="s">
        <v>168</v>
      </c>
    </row>
    <row r="1224" spans="1:4">
      <c r="A1224" t="s">
        <v>5010</v>
      </c>
      <c r="B1224" s="118">
        <v>831</v>
      </c>
      <c r="D1224" t="s">
        <v>168</v>
      </c>
    </row>
    <row r="1225" spans="1:4">
      <c r="A1225" t="s">
        <v>1716</v>
      </c>
      <c r="B1225" s="118">
        <v>664</v>
      </c>
      <c r="C1225" t="s">
        <v>1717</v>
      </c>
      <c r="D1225" t="s">
        <v>157</v>
      </c>
    </row>
    <row r="1226" spans="1:4">
      <c r="A1226" t="s">
        <v>4964</v>
      </c>
      <c r="B1226" s="118">
        <v>940</v>
      </c>
      <c r="C1226" t="s">
        <v>4965</v>
      </c>
      <c r="D1226" t="s">
        <v>168</v>
      </c>
    </row>
    <row r="1227" spans="1:4">
      <c r="A1227" t="s">
        <v>376</v>
      </c>
      <c r="B1227" s="118">
        <v>19232</v>
      </c>
      <c r="C1227" t="s">
        <v>377</v>
      </c>
      <c r="D1227" t="s">
        <v>157</v>
      </c>
    </row>
    <row r="1228" spans="1:4">
      <c r="A1228" t="s">
        <v>2640</v>
      </c>
      <c r="B1228" s="118">
        <v>19285</v>
      </c>
      <c r="C1228" t="s">
        <v>326</v>
      </c>
      <c r="D1228" t="s">
        <v>157</v>
      </c>
    </row>
    <row r="1229" spans="1:4">
      <c r="A1229" t="s">
        <v>3262</v>
      </c>
      <c r="B1229" s="118">
        <v>23703</v>
      </c>
      <c r="C1229" t="s">
        <v>3263</v>
      </c>
      <c r="D1229" t="s">
        <v>168</v>
      </c>
    </row>
    <row r="1230" spans="1:4">
      <c r="A1230" t="s">
        <v>2890</v>
      </c>
      <c r="B1230" s="118">
        <v>24126</v>
      </c>
      <c r="C1230" t="s">
        <v>2891</v>
      </c>
      <c r="D1230" t="s">
        <v>157</v>
      </c>
    </row>
    <row r="1231" spans="1:4">
      <c r="A1231" t="s">
        <v>1718</v>
      </c>
      <c r="B1231" s="118">
        <v>2842</v>
      </c>
      <c r="C1231" t="s">
        <v>1643</v>
      </c>
      <c r="D1231" t="s">
        <v>157</v>
      </c>
    </row>
    <row r="1232" spans="1:4">
      <c r="A1232" t="s">
        <v>362</v>
      </c>
      <c r="B1232" s="118">
        <v>19208</v>
      </c>
      <c r="D1232" t="s">
        <v>157</v>
      </c>
    </row>
    <row r="1233" spans="1:4">
      <c r="A1233" t="s">
        <v>3784</v>
      </c>
      <c r="B1233" s="118">
        <v>21964</v>
      </c>
      <c r="C1233" t="s">
        <v>3079</v>
      </c>
      <c r="D1233" t="s">
        <v>157</v>
      </c>
    </row>
    <row r="1234" spans="1:4">
      <c r="A1234" t="s">
        <v>3783</v>
      </c>
      <c r="B1234" s="118">
        <v>21966</v>
      </c>
      <c r="C1234" t="s">
        <v>3703</v>
      </c>
      <c r="D1234" t="s">
        <v>157</v>
      </c>
    </row>
    <row r="1235" spans="1:4">
      <c r="A1235" t="s">
        <v>4830</v>
      </c>
      <c r="B1235" s="118">
        <v>583</v>
      </c>
      <c r="C1235" t="s">
        <v>1483</v>
      </c>
      <c r="D1235" t="s">
        <v>157</v>
      </c>
    </row>
    <row r="1236" spans="1:4">
      <c r="A1236" t="s">
        <v>6166</v>
      </c>
      <c r="B1236" s="118">
        <v>32247</v>
      </c>
      <c r="D1236" t="s">
        <v>157</v>
      </c>
    </row>
    <row r="1237" spans="1:4">
      <c r="A1237" t="s">
        <v>2473</v>
      </c>
      <c r="B1237" s="118">
        <v>4570</v>
      </c>
      <c r="C1237" t="s">
        <v>597</v>
      </c>
      <c r="D1237" t="s">
        <v>157</v>
      </c>
    </row>
    <row r="1238" spans="1:4">
      <c r="A1238" t="s">
        <v>205</v>
      </c>
      <c r="B1238" s="118">
        <v>2854</v>
      </c>
      <c r="D1238" t="s">
        <v>157</v>
      </c>
    </row>
    <row r="1239" spans="1:4">
      <c r="A1239" t="s">
        <v>858</v>
      </c>
      <c r="B1239" s="118">
        <v>21968</v>
      </c>
      <c r="C1239" t="s">
        <v>859</v>
      </c>
      <c r="D1239" t="s">
        <v>157</v>
      </c>
    </row>
    <row r="1240" spans="1:4">
      <c r="A1240" t="s">
        <v>1143</v>
      </c>
      <c r="B1240" s="118">
        <v>24128</v>
      </c>
      <c r="C1240" t="s">
        <v>1144</v>
      </c>
      <c r="D1240" t="s">
        <v>157</v>
      </c>
    </row>
    <row r="1241" spans="1:4">
      <c r="A1241" t="s">
        <v>5138</v>
      </c>
      <c r="B1241" s="118">
        <v>32612</v>
      </c>
      <c r="C1241" t="s">
        <v>5139</v>
      </c>
      <c r="D1241" t="s">
        <v>157</v>
      </c>
    </row>
    <row r="1242" spans="1:4">
      <c r="A1242" t="s">
        <v>1719</v>
      </c>
      <c r="B1242" s="118">
        <v>162</v>
      </c>
      <c r="C1242" t="s">
        <v>1720</v>
      </c>
      <c r="D1242" t="s">
        <v>157</v>
      </c>
    </row>
    <row r="1243" spans="1:4">
      <c r="A1243" t="s">
        <v>3781</v>
      </c>
      <c r="B1243" s="118">
        <v>21971</v>
      </c>
      <c r="C1243" t="s">
        <v>3782</v>
      </c>
      <c r="D1243" t="s">
        <v>157</v>
      </c>
    </row>
    <row r="1244" spans="1:4">
      <c r="A1244" t="s">
        <v>1721</v>
      </c>
      <c r="B1244" s="118">
        <v>400</v>
      </c>
      <c r="C1244" t="s">
        <v>974</v>
      </c>
      <c r="D1244" t="s">
        <v>157</v>
      </c>
    </row>
    <row r="1245" spans="1:4">
      <c r="A1245" t="s">
        <v>4861</v>
      </c>
      <c r="B1245" s="118">
        <v>502</v>
      </c>
      <c r="C1245" t="s">
        <v>4862</v>
      </c>
      <c r="D1245" t="s">
        <v>157</v>
      </c>
    </row>
    <row r="1246" spans="1:4">
      <c r="A1246" t="s">
        <v>1722</v>
      </c>
      <c r="B1246" s="118">
        <v>450</v>
      </c>
      <c r="C1246" t="s">
        <v>1723</v>
      </c>
      <c r="D1246" t="s">
        <v>157</v>
      </c>
    </row>
    <row r="1247" spans="1:4">
      <c r="A1247" t="s">
        <v>1724</v>
      </c>
      <c r="B1247" s="118">
        <v>449</v>
      </c>
      <c r="D1247" t="s">
        <v>168</v>
      </c>
    </row>
    <row r="1248" spans="1:4">
      <c r="A1248" t="s">
        <v>4863</v>
      </c>
      <c r="B1248" s="118">
        <v>501</v>
      </c>
      <c r="D1248" t="s">
        <v>168</v>
      </c>
    </row>
    <row r="1249" spans="1:4">
      <c r="A1249" t="s">
        <v>1326</v>
      </c>
      <c r="B1249" s="118">
        <v>26369</v>
      </c>
      <c r="C1249" t="s">
        <v>1327</v>
      </c>
      <c r="D1249" t="s">
        <v>157</v>
      </c>
    </row>
    <row r="1250" spans="1:4">
      <c r="A1250" t="s">
        <v>1725</v>
      </c>
      <c r="B1250" s="118">
        <v>496</v>
      </c>
      <c r="C1250" t="s">
        <v>1726</v>
      </c>
      <c r="D1250" t="s">
        <v>157</v>
      </c>
    </row>
    <row r="1251" spans="1:4">
      <c r="A1251" t="s">
        <v>206</v>
      </c>
      <c r="B1251" s="118">
        <v>3109</v>
      </c>
      <c r="C1251" t="s">
        <v>207</v>
      </c>
      <c r="D1251" t="s">
        <v>157</v>
      </c>
    </row>
    <row r="1252" spans="1:4">
      <c r="A1252" t="s">
        <v>5059</v>
      </c>
      <c r="B1252" s="118">
        <v>2919</v>
      </c>
      <c r="C1252" t="s">
        <v>5053</v>
      </c>
      <c r="D1252" t="s">
        <v>157</v>
      </c>
    </row>
    <row r="1253" spans="1:4">
      <c r="A1253" t="s">
        <v>5007</v>
      </c>
      <c r="B1253" s="118">
        <v>844</v>
      </c>
      <c r="C1253" t="s">
        <v>1587</v>
      </c>
      <c r="D1253" t="s">
        <v>168</v>
      </c>
    </row>
    <row r="1254" spans="1:4">
      <c r="A1254" t="s">
        <v>4781</v>
      </c>
      <c r="B1254" s="118">
        <v>31437</v>
      </c>
      <c r="C1254" t="s">
        <v>2704</v>
      </c>
      <c r="D1254" t="s">
        <v>168</v>
      </c>
    </row>
    <row r="1255" spans="1:4">
      <c r="A1255" t="s">
        <v>744</v>
      </c>
      <c r="B1255" s="118">
        <v>23210</v>
      </c>
      <c r="C1255" t="s">
        <v>745</v>
      </c>
      <c r="D1255" t="s">
        <v>157</v>
      </c>
    </row>
    <row r="1256" spans="1:4">
      <c r="A1256" t="s">
        <v>1328</v>
      </c>
      <c r="B1256" s="118">
        <v>26368</v>
      </c>
      <c r="C1256" t="s">
        <v>1329</v>
      </c>
      <c r="D1256" t="s">
        <v>157</v>
      </c>
    </row>
    <row r="1257" spans="1:4">
      <c r="A1257" t="s">
        <v>711</v>
      </c>
      <c r="B1257" s="118">
        <v>23166</v>
      </c>
      <c r="C1257" t="s">
        <v>712</v>
      </c>
      <c r="D1257" t="s">
        <v>168</v>
      </c>
    </row>
    <row r="1258" spans="1:4">
      <c r="A1258" t="s">
        <v>1079</v>
      </c>
      <c r="B1258" s="118">
        <v>23167</v>
      </c>
      <c r="C1258" t="s">
        <v>1080</v>
      </c>
      <c r="D1258" t="s">
        <v>157</v>
      </c>
    </row>
    <row r="1259" spans="1:4">
      <c r="A1259" t="s">
        <v>856</v>
      </c>
      <c r="B1259" s="118">
        <v>21975</v>
      </c>
      <c r="C1259" t="s">
        <v>857</v>
      </c>
      <c r="D1259" t="s">
        <v>157</v>
      </c>
    </row>
    <row r="1260" spans="1:4">
      <c r="A1260" t="s">
        <v>6178</v>
      </c>
      <c r="B1260" s="118">
        <v>43163</v>
      </c>
      <c r="C1260" t="s">
        <v>857</v>
      </c>
      <c r="D1260" t="s">
        <v>157</v>
      </c>
    </row>
    <row r="1261" spans="1:4">
      <c r="A1261" t="s">
        <v>1727</v>
      </c>
      <c r="B1261" s="118">
        <v>2655</v>
      </c>
      <c r="C1261" t="s">
        <v>1728</v>
      </c>
      <c r="D1261" t="s">
        <v>157</v>
      </c>
    </row>
    <row r="1262" spans="1:4">
      <c r="A1262" t="s">
        <v>536</v>
      </c>
      <c r="B1262" s="118">
        <v>21981</v>
      </c>
      <c r="C1262" t="s">
        <v>537</v>
      </c>
      <c r="D1262" t="s">
        <v>168</v>
      </c>
    </row>
    <row r="1263" spans="1:4">
      <c r="A1263" t="s">
        <v>855</v>
      </c>
      <c r="B1263" s="118">
        <v>21983</v>
      </c>
      <c r="C1263" t="s">
        <v>580</v>
      </c>
      <c r="D1263" t="s">
        <v>157</v>
      </c>
    </row>
    <row r="1264" spans="1:4">
      <c r="A1264" t="s">
        <v>3578</v>
      </c>
      <c r="B1264" s="118">
        <v>29693</v>
      </c>
      <c r="C1264" t="s">
        <v>3555</v>
      </c>
      <c r="D1264" t="s">
        <v>168</v>
      </c>
    </row>
    <row r="1265" spans="1:6">
      <c r="A1265" t="s">
        <v>3606</v>
      </c>
      <c r="B1265" s="118">
        <v>29779</v>
      </c>
      <c r="C1265" t="s">
        <v>296</v>
      </c>
      <c r="D1265" t="s">
        <v>157</v>
      </c>
    </row>
    <row r="1266" spans="1:6">
      <c r="A1266" t="s">
        <v>1729</v>
      </c>
      <c r="B1266" s="118">
        <v>2807</v>
      </c>
      <c r="C1266" t="s">
        <v>1730</v>
      </c>
      <c r="D1266" t="s">
        <v>157</v>
      </c>
    </row>
    <row r="1267" spans="1:6">
      <c r="A1267" t="s">
        <v>3779</v>
      </c>
      <c r="B1267" s="118">
        <v>21986</v>
      </c>
      <c r="C1267" t="s">
        <v>3780</v>
      </c>
      <c r="D1267" t="s">
        <v>157</v>
      </c>
    </row>
    <row r="1268" spans="1:6">
      <c r="A1268" t="s">
        <v>4836</v>
      </c>
      <c r="B1268" s="118">
        <v>564</v>
      </c>
      <c r="C1268" t="s">
        <v>4837</v>
      </c>
      <c r="D1268" t="s">
        <v>157</v>
      </c>
    </row>
    <row r="1269" spans="1:6">
      <c r="A1269" t="s">
        <v>361</v>
      </c>
      <c r="B1269" s="118">
        <v>19207</v>
      </c>
      <c r="D1269" t="s">
        <v>157</v>
      </c>
    </row>
    <row r="1270" spans="1:6">
      <c r="A1270" t="s">
        <v>2892</v>
      </c>
      <c r="B1270" s="118">
        <v>24130</v>
      </c>
      <c r="C1270" t="s">
        <v>174</v>
      </c>
      <c r="D1270" t="s">
        <v>168</v>
      </c>
    </row>
    <row r="1271" spans="1:6">
      <c r="A1271" t="s">
        <v>3030</v>
      </c>
      <c r="B1271" s="118">
        <v>24641</v>
      </c>
      <c r="C1271" t="s">
        <v>3031</v>
      </c>
      <c r="D1271" t="s">
        <v>157</v>
      </c>
    </row>
    <row r="1272" spans="1:6">
      <c r="A1272" t="s">
        <v>5214</v>
      </c>
      <c r="B1272" s="118">
        <v>25465</v>
      </c>
      <c r="C1272" t="s">
        <v>3265</v>
      </c>
      <c r="D1272" t="s">
        <v>157</v>
      </c>
      <c r="E1272">
        <v>23706</v>
      </c>
      <c r="F1272" t="s">
        <v>3264</v>
      </c>
    </row>
    <row r="1273" spans="1:6">
      <c r="A1273" t="s">
        <v>3264</v>
      </c>
      <c r="B1273" s="118">
        <v>23706</v>
      </c>
      <c r="C1273" t="s">
        <v>3265</v>
      </c>
      <c r="D1273" t="s">
        <v>157</v>
      </c>
    </row>
    <row r="1274" spans="1:6">
      <c r="A1274" t="s">
        <v>1330</v>
      </c>
      <c r="B1274" s="118">
        <v>26366</v>
      </c>
      <c r="C1274" t="s">
        <v>1331</v>
      </c>
      <c r="D1274" t="s">
        <v>157</v>
      </c>
    </row>
    <row r="1275" spans="1:6">
      <c r="A1275" t="s">
        <v>208</v>
      </c>
      <c r="B1275" s="118">
        <v>3182</v>
      </c>
      <c r="D1275" t="s">
        <v>157</v>
      </c>
    </row>
    <row r="1276" spans="1:6">
      <c r="A1276" t="s">
        <v>4993</v>
      </c>
      <c r="B1276" s="118">
        <v>878</v>
      </c>
      <c r="C1276" t="s">
        <v>4994</v>
      </c>
      <c r="D1276" t="s">
        <v>157</v>
      </c>
    </row>
    <row r="1277" spans="1:6">
      <c r="A1277" t="s">
        <v>5026</v>
      </c>
      <c r="B1277" s="118">
        <v>774</v>
      </c>
      <c r="D1277" t="s">
        <v>157</v>
      </c>
    </row>
    <row r="1278" spans="1:6">
      <c r="A1278" t="s">
        <v>5311</v>
      </c>
      <c r="B1278" s="118">
        <v>2914</v>
      </c>
      <c r="C1278" t="s">
        <v>1924</v>
      </c>
      <c r="D1278" t="s">
        <v>157</v>
      </c>
      <c r="E1278">
        <v>2911</v>
      </c>
      <c r="F1278" t="s">
        <v>5060</v>
      </c>
    </row>
    <row r="1279" spans="1:6">
      <c r="A1279" t="s">
        <v>5060</v>
      </c>
      <c r="B1279" s="118">
        <v>2911</v>
      </c>
      <c r="C1279" t="s">
        <v>1924</v>
      </c>
      <c r="D1279" t="s">
        <v>157</v>
      </c>
    </row>
    <row r="1280" spans="1:6">
      <c r="A1280" t="s">
        <v>1731</v>
      </c>
      <c r="B1280" s="118">
        <v>2912</v>
      </c>
      <c r="D1280" t="s">
        <v>157</v>
      </c>
    </row>
    <row r="1281" spans="1:4">
      <c r="A1281" t="s">
        <v>1732</v>
      </c>
      <c r="B1281" s="118">
        <v>330</v>
      </c>
      <c r="C1281" t="s">
        <v>1605</v>
      </c>
      <c r="D1281" t="s">
        <v>157</v>
      </c>
    </row>
    <row r="1282" spans="1:4">
      <c r="A1282" t="s">
        <v>3778</v>
      </c>
      <c r="B1282" s="118">
        <v>21988</v>
      </c>
      <c r="C1282" t="s">
        <v>647</v>
      </c>
      <c r="D1282" t="s">
        <v>157</v>
      </c>
    </row>
    <row r="1283" spans="1:4">
      <c r="A1283" t="s">
        <v>1733</v>
      </c>
      <c r="B1283" s="118">
        <v>315</v>
      </c>
      <c r="C1283" t="s">
        <v>474</v>
      </c>
      <c r="D1283" t="s">
        <v>157</v>
      </c>
    </row>
    <row r="1284" spans="1:4">
      <c r="A1284" t="s">
        <v>4973</v>
      </c>
      <c r="B1284" s="118">
        <v>929</v>
      </c>
      <c r="C1284" t="s">
        <v>1120</v>
      </c>
      <c r="D1284" t="s">
        <v>157</v>
      </c>
    </row>
    <row r="1285" spans="1:4">
      <c r="A1285" t="s">
        <v>4974</v>
      </c>
      <c r="B1285" s="118">
        <v>928</v>
      </c>
      <c r="D1285" t="s">
        <v>168</v>
      </c>
    </row>
    <row r="1286" spans="1:4">
      <c r="A1286" t="s">
        <v>538</v>
      </c>
      <c r="B1286" s="118">
        <v>21991</v>
      </c>
      <c r="C1286" t="s">
        <v>539</v>
      </c>
      <c r="D1286" t="s">
        <v>157</v>
      </c>
    </row>
    <row r="1287" spans="1:4">
      <c r="A1287" t="s">
        <v>540</v>
      </c>
      <c r="B1287" s="118">
        <v>21999</v>
      </c>
      <c r="C1287" t="s">
        <v>541</v>
      </c>
      <c r="D1287" t="s">
        <v>157</v>
      </c>
    </row>
    <row r="1288" spans="1:4">
      <c r="A1288" t="s">
        <v>1734</v>
      </c>
      <c r="B1288" s="118">
        <v>661</v>
      </c>
      <c r="C1288" t="s">
        <v>1735</v>
      </c>
      <c r="D1288" t="s">
        <v>157</v>
      </c>
    </row>
    <row r="1289" spans="1:4">
      <c r="A1289" t="s">
        <v>1736</v>
      </c>
      <c r="B1289" s="118">
        <v>619</v>
      </c>
      <c r="C1289" t="s">
        <v>1696</v>
      </c>
      <c r="D1289" t="s">
        <v>157</v>
      </c>
    </row>
    <row r="1290" spans="1:4">
      <c r="A1290" t="s">
        <v>3515</v>
      </c>
      <c r="B1290" s="118">
        <v>29537</v>
      </c>
      <c r="C1290" t="s">
        <v>3516</v>
      </c>
      <c r="D1290" t="s">
        <v>168</v>
      </c>
    </row>
    <row r="1291" spans="1:4">
      <c r="A1291" t="s">
        <v>3576</v>
      </c>
      <c r="B1291" s="118">
        <v>29710</v>
      </c>
      <c r="C1291" t="s">
        <v>3577</v>
      </c>
      <c r="D1291" t="s">
        <v>157</v>
      </c>
    </row>
    <row r="1292" spans="1:4">
      <c r="A1292" t="s">
        <v>4738</v>
      </c>
      <c r="B1292" s="118">
        <v>22928</v>
      </c>
      <c r="C1292" t="s">
        <v>1352</v>
      </c>
      <c r="D1292" t="s">
        <v>157</v>
      </c>
    </row>
    <row r="1293" spans="1:4">
      <c r="A1293" t="s">
        <v>5629</v>
      </c>
      <c r="B1293" s="118">
        <v>36046</v>
      </c>
      <c r="C1293" t="s">
        <v>3905</v>
      </c>
      <c r="D1293" t="s">
        <v>157</v>
      </c>
    </row>
    <row r="1294" spans="1:4">
      <c r="A1294" t="s">
        <v>4465</v>
      </c>
      <c r="B1294" s="118">
        <v>30790</v>
      </c>
      <c r="C1294" t="s">
        <v>4466</v>
      </c>
      <c r="D1294" t="s">
        <v>157</v>
      </c>
    </row>
    <row r="1295" spans="1:4">
      <c r="A1295" t="s">
        <v>5742</v>
      </c>
      <c r="B1295" s="118">
        <v>39595</v>
      </c>
      <c r="C1295" t="s">
        <v>5743</v>
      </c>
      <c r="D1295" t="s">
        <v>168</v>
      </c>
    </row>
    <row r="1296" spans="1:4">
      <c r="A1296" t="s">
        <v>4432</v>
      </c>
      <c r="B1296" s="118">
        <v>3850</v>
      </c>
      <c r="C1296" t="s">
        <v>4433</v>
      </c>
      <c r="D1296" t="s">
        <v>157</v>
      </c>
    </row>
    <row r="1297" spans="1:6">
      <c r="A1297" t="s">
        <v>4682</v>
      </c>
      <c r="B1297" s="118">
        <v>31186</v>
      </c>
      <c r="C1297" t="s">
        <v>4683</v>
      </c>
      <c r="D1297" t="s">
        <v>157</v>
      </c>
    </row>
    <row r="1298" spans="1:6">
      <c r="A1298" t="s">
        <v>1332</v>
      </c>
      <c r="B1298" s="118">
        <v>26364</v>
      </c>
      <c r="C1298" t="s">
        <v>1333</v>
      </c>
      <c r="D1298" t="s">
        <v>168</v>
      </c>
    </row>
    <row r="1299" spans="1:6">
      <c r="A1299" t="s">
        <v>6069</v>
      </c>
      <c r="B1299" s="118">
        <v>42396</v>
      </c>
      <c r="C1299" t="s">
        <v>3518</v>
      </c>
      <c r="D1299" t="s">
        <v>157</v>
      </c>
    </row>
    <row r="1300" spans="1:6">
      <c r="A1300" t="s">
        <v>3353</v>
      </c>
      <c r="B1300" s="118">
        <v>29203</v>
      </c>
      <c r="C1300" t="s">
        <v>3354</v>
      </c>
      <c r="D1300" t="s">
        <v>157</v>
      </c>
    </row>
    <row r="1301" spans="1:6">
      <c r="A1301" t="s">
        <v>1737</v>
      </c>
      <c r="B1301" s="118">
        <v>632</v>
      </c>
      <c r="D1301" t="s">
        <v>157</v>
      </c>
    </row>
    <row r="1302" spans="1:6">
      <c r="A1302" t="s">
        <v>5218</v>
      </c>
      <c r="B1302" s="118">
        <v>25653</v>
      </c>
      <c r="D1302" t="s">
        <v>168</v>
      </c>
      <c r="E1302">
        <v>631</v>
      </c>
      <c r="F1302" t="s">
        <v>2089</v>
      </c>
    </row>
    <row r="1303" spans="1:6">
      <c r="A1303" t="s">
        <v>736</v>
      </c>
      <c r="B1303" s="118">
        <v>23203</v>
      </c>
      <c r="C1303" t="s">
        <v>737</v>
      </c>
      <c r="D1303" t="s">
        <v>157</v>
      </c>
    </row>
    <row r="1304" spans="1:6">
      <c r="A1304" t="s">
        <v>4139</v>
      </c>
      <c r="B1304" s="118">
        <v>3714</v>
      </c>
      <c r="C1304" t="s">
        <v>2368</v>
      </c>
      <c r="D1304" t="s">
        <v>168</v>
      </c>
    </row>
    <row r="1305" spans="1:6">
      <c r="A1305" t="s">
        <v>4138</v>
      </c>
      <c r="B1305" s="118">
        <v>3715</v>
      </c>
      <c r="C1305" t="s">
        <v>1112</v>
      </c>
      <c r="D1305" t="s">
        <v>157</v>
      </c>
    </row>
    <row r="1306" spans="1:6">
      <c r="A1306" t="s">
        <v>4134</v>
      </c>
      <c r="B1306" s="118">
        <v>3723</v>
      </c>
      <c r="C1306" t="s">
        <v>2891</v>
      </c>
      <c r="D1306" t="s">
        <v>157</v>
      </c>
    </row>
    <row r="1307" spans="1:6">
      <c r="A1307" t="s">
        <v>2367</v>
      </c>
      <c r="B1307" s="118">
        <v>3722</v>
      </c>
      <c r="C1307" t="s">
        <v>2368</v>
      </c>
      <c r="D1307" t="s">
        <v>168</v>
      </c>
    </row>
    <row r="1308" spans="1:6">
      <c r="A1308" t="s">
        <v>4640</v>
      </c>
      <c r="B1308" s="118">
        <v>4475</v>
      </c>
      <c r="C1308" t="s">
        <v>4641</v>
      </c>
      <c r="D1308" t="s">
        <v>157</v>
      </c>
    </row>
    <row r="1309" spans="1:6">
      <c r="A1309" t="s">
        <v>2590</v>
      </c>
      <c r="B1309" s="118">
        <v>25126</v>
      </c>
      <c r="C1309" t="s">
        <v>402</v>
      </c>
      <c r="D1309" t="s">
        <v>157</v>
      </c>
    </row>
    <row r="1310" spans="1:6">
      <c r="A1310" t="s">
        <v>2893</v>
      </c>
      <c r="B1310" s="118">
        <v>24132</v>
      </c>
      <c r="C1310" t="s">
        <v>2871</v>
      </c>
      <c r="D1310" t="s">
        <v>157</v>
      </c>
    </row>
    <row r="1311" spans="1:6">
      <c r="A1311" t="s">
        <v>853</v>
      </c>
      <c r="B1311" s="118">
        <v>22013</v>
      </c>
      <c r="C1311" t="s">
        <v>854</v>
      </c>
      <c r="D1311" t="s">
        <v>157</v>
      </c>
    </row>
    <row r="1312" spans="1:6">
      <c r="A1312" t="s">
        <v>209</v>
      </c>
      <c r="B1312" s="118">
        <v>3784</v>
      </c>
      <c r="C1312" t="s">
        <v>210</v>
      </c>
      <c r="D1312" t="s">
        <v>157</v>
      </c>
    </row>
    <row r="1313" spans="1:6">
      <c r="A1313" t="s">
        <v>3575</v>
      </c>
      <c r="B1313" s="118">
        <v>29739</v>
      </c>
      <c r="D1313" t="s">
        <v>168</v>
      </c>
    </row>
    <row r="1314" spans="1:6">
      <c r="A1314" t="s">
        <v>3605</v>
      </c>
      <c r="B1314" s="118">
        <v>29799</v>
      </c>
      <c r="C1314" t="s">
        <v>1443</v>
      </c>
      <c r="D1314" t="s">
        <v>157</v>
      </c>
    </row>
    <row r="1315" spans="1:6">
      <c r="A1315" t="s">
        <v>4439</v>
      </c>
      <c r="B1315" s="118">
        <v>3708</v>
      </c>
      <c r="C1315" t="s">
        <v>4440</v>
      </c>
      <c r="D1315" t="s">
        <v>157</v>
      </c>
    </row>
    <row r="1316" spans="1:6">
      <c r="A1316" t="s">
        <v>3777</v>
      </c>
      <c r="B1316" s="118">
        <v>22015</v>
      </c>
      <c r="C1316" t="s">
        <v>814</v>
      </c>
      <c r="D1316" t="s">
        <v>157</v>
      </c>
    </row>
    <row r="1317" spans="1:6">
      <c r="A1317" t="s">
        <v>3266</v>
      </c>
      <c r="B1317" s="118">
        <v>23708</v>
      </c>
      <c r="C1317" t="s">
        <v>3244</v>
      </c>
      <c r="D1317" t="s">
        <v>157</v>
      </c>
    </row>
    <row r="1318" spans="1:6">
      <c r="A1318" t="s">
        <v>1738</v>
      </c>
      <c r="B1318" s="118">
        <v>2808</v>
      </c>
      <c r="C1318" t="s">
        <v>1739</v>
      </c>
      <c r="D1318" t="s">
        <v>157</v>
      </c>
    </row>
    <row r="1319" spans="1:6">
      <c r="A1319" t="s">
        <v>1740</v>
      </c>
      <c r="B1319" s="118">
        <v>3116</v>
      </c>
      <c r="C1319" t="s">
        <v>1741</v>
      </c>
      <c r="D1319" t="s">
        <v>157</v>
      </c>
      <c r="E1319">
        <v>827</v>
      </c>
      <c r="F1319" t="s">
        <v>1742</v>
      </c>
    </row>
    <row r="1320" spans="1:6">
      <c r="A1320" t="s">
        <v>1740</v>
      </c>
      <c r="B1320" s="118">
        <v>41756</v>
      </c>
      <c r="C1320" t="s">
        <v>1771</v>
      </c>
      <c r="D1320" t="s">
        <v>157</v>
      </c>
    </row>
    <row r="1321" spans="1:6">
      <c r="A1321" t="s">
        <v>5340</v>
      </c>
      <c r="B1321" s="118">
        <v>34134</v>
      </c>
      <c r="C1321" t="s">
        <v>5341</v>
      </c>
      <c r="D1321" t="s">
        <v>168</v>
      </c>
    </row>
    <row r="1322" spans="1:6">
      <c r="A1322" t="s">
        <v>3032</v>
      </c>
      <c r="B1322" s="118">
        <v>24648</v>
      </c>
      <c r="C1322" t="s">
        <v>1184</v>
      </c>
      <c r="D1322" t="s">
        <v>157</v>
      </c>
    </row>
    <row r="1323" spans="1:6">
      <c r="A1323" t="s">
        <v>3051</v>
      </c>
      <c r="B1323" s="118">
        <v>23085</v>
      </c>
      <c r="C1323" t="s">
        <v>3052</v>
      </c>
      <c r="D1323" t="s">
        <v>157</v>
      </c>
    </row>
    <row r="1324" spans="1:6">
      <c r="A1324" t="s">
        <v>3775</v>
      </c>
      <c r="B1324" s="118">
        <v>22017</v>
      </c>
      <c r="C1324" t="s">
        <v>3776</v>
      </c>
      <c r="D1324" t="s">
        <v>168</v>
      </c>
    </row>
    <row r="1325" spans="1:6">
      <c r="A1325" t="s">
        <v>3147</v>
      </c>
      <c r="B1325" s="118">
        <v>23382</v>
      </c>
      <c r="C1325" t="s">
        <v>1422</v>
      </c>
      <c r="D1325" t="s">
        <v>157</v>
      </c>
    </row>
    <row r="1326" spans="1:6">
      <c r="A1326" t="s">
        <v>3267</v>
      </c>
      <c r="B1326" s="118">
        <v>23712</v>
      </c>
      <c r="C1326" t="s">
        <v>1422</v>
      </c>
      <c r="D1326" t="s">
        <v>157</v>
      </c>
    </row>
    <row r="1327" spans="1:6">
      <c r="A1327" t="s">
        <v>3139</v>
      </c>
      <c r="B1327" s="118">
        <v>23374</v>
      </c>
      <c r="C1327" t="s">
        <v>587</v>
      </c>
      <c r="D1327" t="s">
        <v>157</v>
      </c>
    </row>
    <row r="1328" spans="1:6">
      <c r="A1328" t="s">
        <v>3602</v>
      </c>
      <c r="B1328" s="118">
        <v>29786</v>
      </c>
      <c r="C1328" t="s">
        <v>1308</v>
      </c>
      <c r="D1328" t="s">
        <v>157</v>
      </c>
    </row>
    <row r="1329" spans="1:6">
      <c r="A1329" t="s">
        <v>4736</v>
      </c>
      <c r="B1329" s="118">
        <v>4240</v>
      </c>
      <c r="C1329" t="s">
        <v>1352</v>
      </c>
      <c r="D1329" t="s">
        <v>168</v>
      </c>
    </row>
    <row r="1330" spans="1:6">
      <c r="A1330" t="s">
        <v>5821</v>
      </c>
      <c r="B1330" s="118">
        <v>40530</v>
      </c>
      <c r="C1330" t="s">
        <v>5822</v>
      </c>
      <c r="D1330" t="s">
        <v>157</v>
      </c>
    </row>
    <row r="1331" spans="1:6">
      <c r="A1331" t="s">
        <v>3953</v>
      </c>
      <c r="B1331" s="118">
        <v>4395</v>
      </c>
      <c r="C1331" t="s">
        <v>1112</v>
      </c>
      <c r="D1331" t="s">
        <v>168</v>
      </c>
    </row>
    <row r="1332" spans="1:6">
      <c r="A1332" t="s">
        <v>2894</v>
      </c>
      <c r="B1332" s="118">
        <v>24136</v>
      </c>
      <c r="C1332" t="s">
        <v>1120</v>
      </c>
      <c r="D1332" t="s">
        <v>157</v>
      </c>
    </row>
    <row r="1333" spans="1:6">
      <c r="A1333" t="s">
        <v>3268</v>
      </c>
      <c r="B1333" s="118">
        <v>23715</v>
      </c>
      <c r="C1333" t="s">
        <v>3269</v>
      </c>
      <c r="D1333" t="s">
        <v>168</v>
      </c>
    </row>
    <row r="1334" spans="1:6">
      <c r="A1334" t="s">
        <v>5226</v>
      </c>
      <c r="B1334" s="118">
        <v>25534</v>
      </c>
      <c r="D1334" t="s">
        <v>157</v>
      </c>
      <c r="E1334">
        <v>24136</v>
      </c>
      <c r="F1334" t="s">
        <v>2894</v>
      </c>
    </row>
    <row r="1335" spans="1:6">
      <c r="A1335" t="s">
        <v>5880</v>
      </c>
      <c r="B1335" s="118">
        <v>41167</v>
      </c>
      <c r="C1335" t="s">
        <v>496</v>
      </c>
      <c r="D1335" t="s">
        <v>157</v>
      </c>
    </row>
    <row r="1336" spans="1:6">
      <c r="A1336" t="s">
        <v>5711</v>
      </c>
      <c r="B1336" s="118">
        <v>39518</v>
      </c>
      <c r="C1336" t="s">
        <v>5712</v>
      </c>
      <c r="D1336" t="s">
        <v>168</v>
      </c>
    </row>
    <row r="1337" spans="1:6">
      <c r="A1337" t="s">
        <v>4652</v>
      </c>
      <c r="B1337" s="118">
        <v>4450</v>
      </c>
      <c r="C1337" t="s">
        <v>4644</v>
      </c>
      <c r="D1337" t="s">
        <v>157</v>
      </c>
    </row>
    <row r="1338" spans="1:6">
      <c r="A1338" t="s">
        <v>5279</v>
      </c>
      <c r="B1338" s="118">
        <v>24362</v>
      </c>
      <c r="C1338" t="s">
        <v>2479</v>
      </c>
      <c r="D1338" t="s">
        <v>168</v>
      </c>
      <c r="E1338">
        <v>4444</v>
      </c>
      <c r="F1338" t="s">
        <v>4672</v>
      </c>
    </row>
    <row r="1339" spans="1:6">
      <c r="A1339" t="s">
        <v>3192</v>
      </c>
      <c r="B1339" s="118">
        <v>23414</v>
      </c>
      <c r="C1339" t="s">
        <v>2871</v>
      </c>
      <c r="D1339" t="s">
        <v>157</v>
      </c>
    </row>
    <row r="1340" spans="1:6">
      <c r="A1340" t="s">
        <v>4338</v>
      </c>
      <c r="B1340" s="118">
        <v>30307</v>
      </c>
      <c r="C1340" t="s">
        <v>1327</v>
      </c>
      <c r="D1340" t="s">
        <v>157</v>
      </c>
    </row>
    <row r="1341" spans="1:6">
      <c r="A1341" t="s">
        <v>211</v>
      </c>
      <c r="B1341" s="118">
        <v>2917</v>
      </c>
      <c r="D1341" t="s">
        <v>157</v>
      </c>
    </row>
    <row r="1342" spans="1:6">
      <c r="A1342" t="s">
        <v>2454</v>
      </c>
      <c r="B1342" s="118">
        <v>4316</v>
      </c>
      <c r="C1342" t="s">
        <v>444</v>
      </c>
      <c r="D1342" t="s">
        <v>157</v>
      </c>
    </row>
    <row r="1343" spans="1:6">
      <c r="A1343" t="s">
        <v>2599</v>
      </c>
      <c r="B1343" s="118">
        <v>19206</v>
      </c>
      <c r="C1343" t="s">
        <v>2600</v>
      </c>
      <c r="D1343" t="s">
        <v>157</v>
      </c>
    </row>
    <row r="1344" spans="1:6">
      <c r="A1344" t="s">
        <v>4336</v>
      </c>
      <c r="B1344" s="118">
        <v>30309</v>
      </c>
      <c r="C1344" t="s">
        <v>4337</v>
      </c>
      <c r="D1344" t="s">
        <v>168</v>
      </c>
    </row>
    <row r="1345" spans="1:6">
      <c r="A1345" t="s">
        <v>5112</v>
      </c>
      <c r="B1345" s="118">
        <v>3988</v>
      </c>
      <c r="C1345" t="s">
        <v>2388</v>
      </c>
      <c r="D1345" t="s">
        <v>157</v>
      </c>
    </row>
    <row r="1346" spans="1:6">
      <c r="A1346" t="s">
        <v>4335</v>
      </c>
      <c r="B1346" s="118">
        <v>30284</v>
      </c>
      <c r="C1346" t="s">
        <v>296</v>
      </c>
      <c r="D1346" t="s">
        <v>157</v>
      </c>
    </row>
    <row r="1347" spans="1:6">
      <c r="A1347" t="s">
        <v>1334</v>
      </c>
      <c r="B1347" s="118">
        <v>26356</v>
      </c>
      <c r="C1347" t="s">
        <v>1335</v>
      </c>
      <c r="D1347" t="s">
        <v>157</v>
      </c>
    </row>
    <row r="1348" spans="1:6">
      <c r="A1348" t="s">
        <v>4109</v>
      </c>
      <c r="B1348" s="118">
        <v>3786</v>
      </c>
      <c r="C1348" t="s">
        <v>2891</v>
      </c>
      <c r="D1348" t="s">
        <v>157</v>
      </c>
    </row>
    <row r="1349" spans="1:6">
      <c r="A1349" t="s">
        <v>3773</v>
      </c>
      <c r="B1349" s="118">
        <v>22020</v>
      </c>
      <c r="C1349" t="s">
        <v>3774</v>
      </c>
      <c r="D1349" t="s">
        <v>157</v>
      </c>
    </row>
    <row r="1350" spans="1:6">
      <c r="A1350" t="s">
        <v>2370</v>
      </c>
      <c r="B1350" s="118">
        <v>3776</v>
      </c>
      <c r="C1350" t="s">
        <v>2371</v>
      </c>
      <c r="D1350" t="s">
        <v>157</v>
      </c>
    </row>
    <row r="1351" spans="1:6">
      <c r="A1351" t="s">
        <v>3355</v>
      </c>
      <c r="B1351" s="118">
        <v>29294</v>
      </c>
      <c r="C1351" t="s">
        <v>3356</v>
      </c>
      <c r="D1351" t="s">
        <v>157</v>
      </c>
    </row>
    <row r="1352" spans="1:6">
      <c r="A1352" t="s">
        <v>5630</v>
      </c>
      <c r="B1352" s="118">
        <v>36047</v>
      </c>
      <c r="C1352" t="s">
        <v>5631</v>
      </c>
      <c r="D1352" t="s">
        <v>157</v>
      </c>
    </row>
    <row r="1353" spans="1:6">
      <c r="A1353" t="s">
        <v>212</v>
      </c>
      <c r="B1353" s="118">
        <v>804</v>
      </c>
      <c r="D1353" t="s">
        <v>157</v>
      </c>
    </row>
    <row r="1354" spans="1:6">
      <c r="A1354" t="s">
        <v>3270</v>
      </c>
      <c r="B1354" s="118">
        <v>23717</v>
      </c>
      <c r="C1354" t="s">
        <v>1165</v>
      </c>
      <c r="D1354" t="s">
        <v>168</v>
      </c>
    </row>
    <row r="1355" spans="1:6">
      <c r="A1355" t="s">
        <v>1270</v>
      </c>
      <c r="B1355" s="118">
        <v>25467</v>
      </c>
      <c r="C1355" t="s">
        <v>1000</v>
      </c>
      <c r="D1355" t="s">
        <v>157</v>
      </c>
    </row>
    <row r="1356" spans="1:6">
      <c r="A1356" t="s">
        <v>3217</v>
      </c>
      <c r="B1356" s="118">
        <v>23467</v>
      </c>
      <c r="C1356" t="s">
        <v>3218</v>
      </c>
      <c r="D1356" t="s">
        <v>157</v>
      </c>
    </row>
    <row r="1357" spans="1:6">
      <c r="A1357" t="s">
        <v>5323</v>
      </c>
      <c r="B1357" s="118">
        <v>22023</v>
      </c>
      <c r="C1357" t="s">
        <v>5324</v>
      </c>
      <c r="D1357" t="s">
        <v>157</v>
      </c>
      <c r="E1357">
        <v>31143</v>
      </c>
      <c r="F1357" t="s">
        <v>4939</v>
      </c>
    </row>
    <row r="1358" spans="1:6">
      <c r="A1358" t="s">
        <v>4725</v>
      </c>
      <c r="B1358" s="118">
        <v>22931</v>
      </c>
      <c r="C1358" t="s">
        <v>664</v>
      </c>
      <c r="D1358" t="s">
        <v>157</v>
      </c>
    </row>
    <row r="1359" spans="1:6">
      <c r="A1359" t="s">
        <v>213</v>
      </c>
      <c r="B1359" s="118">
        <v>2896</v>
      </c>
      <c r="C1359" t="s">
        <v>214</v>
      </c>
      <c r="D1359" t="s">
        <v>157</v>
      </c>
      <c r="E1359">
        <v>2895</v>
      </c>
      <c r="F1359" t="s">
        <v>215</v>
      </c>
    </row>
    <row r="1360" spans="1:6">
      <c r="A1360" t="s">
        <v>4503</v>
      </c>
      <c r="B1360" s="118">
        <v>3819</v>
      </c>
      <c r="C1360" t="s">
        <v>4504</v>
      </c>
      <c r="D1360" t="s">
        <v>157</v>
      </c>
    </row>
    <row r="1361" spans="1:4">
      <c r="A1361" t="s">
        <v>3271</v>
      </c>
      <c r="B1361" s="118">
        <v>23721</v>
      </c>
      <c r="C1361" t="s">
        <v>3272</v>
      </c>
      <c r="D1361" t="s">
        <v>168</v>
      </c>
    </row>
    <row r="1362" spans="1:4">
      <c r="A1362" t="s">
        <v>4333</v>
      </c>
      <c r="B1362" s="118">
        <v>30310</v>
      </c>
      <c r="C1362" t="s">
        <v>4334</v>
      </c>
      <c r="D1362" t="s">
        <v>157</v>
      </c>
    </row>
    <row r="1363" spans="1:4">
      <c r="A1363" t="s">
        <v>4213</v>
      </c>
      <c r="B1363" s="118">
        <v>22025</v>
      </c>
      <c r="D1363" t="s">
        <v>168</v>
      </c>
    </row>
    <row r="1364" spans="1:4">
      <c r="A1364" t="s">
        <v>4595</v>
      </c>
      <c r="B1364" s="118">
        <v>4477</v>
      </c>
      <c r="C1364" t="s">
        <v>4596</v>
      </c>
      <c r="D1364" t="s">
        <v>157</v>
      </c>
    </row>
    <row r="1365" spans="1:4">
      <c r="A1365" t="s">
        <v>3772</v>
      </c>
      <c r="B1365" s="118">
        <v>22027</v>
      </c>
      <c r="C1365" t="s">
        <v>583</v>
      </c>
      <c r="D1365" t="s">
        <v>157</v>
      </c>
    </row>
    <row r="1366" spans="1:4">
      <c r="A1366" t="s">
        <v>4169</v>
      </c>
      <c r="B1366" s="118">
        <v>3640</v>
      </c>
      <c r="C1366" t="s">
        <v>4170</v>
      </c>
      <c r="D1366" t="s">
        <v>157</v>
      </c>
    </row>
    <row r="1367" spans="1:4">
      <c r="A1367" t="s">
        <v>6134</v>
      </c>
      <c r="B1367" s="118">
        <v>43040</v>
      </c>
      <c r="C1367" t="s">
        <v>6135</v>
      </c>
      <c r="D1367" t="s">
        <v>168</v>
      </c>
    </row>
    <row r="1368" spans="1:4">
      <c r="A1368" t="s">
        <v>3273</v>
      </c>
      <c r="B1368" s="118">
        <v>23722</v>
      </c>
      <c r="C1368" t="s">
        <v>3274</v>
      </c>
      <c r="D1368" t="s">
        <v>157</v>
      </c>
    </row>
    <row r="1369" spans="1:4">
      <c r="A1369" t="s">
        <v>5611</v>
      </c>
      <c r="B1369" s="118">
        <v>35731</v>
      </c>
      <c r="C1369" t="s">
        <v>5612</v>
      </c>
      <c r="D1369" t="s">
        <v>157</v>
      </c>
    </row>
    <row r="1370" spans="1:4">
      <c r="A1370" t="s">
        <v>5172</v>
      </c>
      <c r="B1370" s="118">
        <v>33978</v>
      </c>
      <c r="C1370" t="s">
        <v>1383</v>
      </c>
      <c r="D1370" t="s">
        <v>157</v>
      </c>
    </row>
    <row r="1371" spans="1:4">
      <c r="A1371" t="s">
        <v>6037</v>
      </c>
      <c r="B1371" s="118">
        <v>42177</v>
      </c>
      <c r="C1371" t="s">
        <v>1274</v>
      </c>
      <c r="D1371" t="s">
        <v>157</v>
      </c>
    </row>
    <row r="1372" spans="1:4">
      <c r="A1372" t="s">
        <v>3357</v>
      </c>
      <c r="B1372" s="118">
        <v>29252</v>
      </c>
      <c r="C1372" t="s">
        <v>2652</v>
      </c>
      <c r="D1372" t="s">
        <v>157</v>
      </c>
    </row>
    <row r="1373" spans="1:4">
      <c r="A1373" t="s">
        <v>1336</v>
      </c>
      <c r="B1373" s="118">
        <v>26352</v>
      </c>
      <c r="C1373" t="s">
        <v>1337</v>
      </c>
      <c r="D1373" t="s">
        <v>168</v>
      </c>
    </row>
    <row r="1374" spans="1:4">
      <c r="A1374" t="s">
        <v>436</v>
      </c>
      <c r="B1374" s="118">
        <v>20433</v>
      </c>
      <c r="C1374" t="s">
        <v>437</v>
      </c>
      <c r="D1374" t="s">
        <v>157</v>
      </c>
    </row>
    <row r="1375" spans="1:4">
      <c r="A1375" t="s">
        <v>687</v>
      </c>
      <c r="B1375" s="118">
        <v>23086</v>
      </c>
      <c r="C1375" t="s">
        <v>688</v>
      </c>
      <c r="D1375" t="s">
        <v>157</v>
      </c>
    </row>
    <row r="1376" spans="1:4">
      <c r="A1376" t="s">
        <v>3771</v>
      </c>
      <c r="B1376" s="118">
        <v>22032</v>
      </c>
      <c r="C1376" t="s">
        <v>994</v>
      </c>
      <c r="D1376" t="s">
        <v>157</v>
      </c>
    </row>
    <row r="1377" spans="1:4">
      <c r="A1377" t="s">
        <v>3770</v>
      </c>
      <c r="B1377" s="118">
        <v>22034</v>
      </c>
      <c r="C1377" t="s">
        <v>1322</v>
      </c>
      <c r="D1377" t="s">
        <v>168</v>
      </c>
    </row>
    <row r="1378" spans="1:4">
      <c r="A1378" t="s">
        <v>3769</v>
      </c>
      <c r="B1378" s="118">
        <v>22036</v>
      </c>
      <c r="C1378" t="s">
        <v>594</v>
      </c>
      <c r="D1378" t="s">
        <v>157</v>
      </c>
    </row>
    <row r="1379" spans="1:4">
      <c r="A1379" t="s">
        <v>5568</v>
      </c>
      <c r="B1379" s="118">
        <v>35587</v>
      </c>
      <c r="C1379" t="s">
        <v>2858</v>
      </c>
      <c r="D1379" t="s">
        <v>157</v>
      </c>
    </row>
    <row r="1380" spans="1:4">
      <c r="A1380" t="s">
        <v>5417</v>
      </c>
      <c r="B1380" s="118">
        <v>35013</v>
      </c>
      <c r="C1380" t="s">
        <v>5418</v>
      </c>
      <c r="D1380" t="s">
        <v>168</v>
      </c>
    </row>
    <row r="1381" spans="1:4">
      <c r="A1381" t="s">
        <v>5567</v>
      </c>
      <c r="B1381" s="118">
        <v>35584</v>
      </c>
      <c r="C1381" t="s">
        <v>2016</v>
      </c>
      <c r="D1381" t="s">
        <v>157</v>
      </c>
    </row>
    <row r="1382" spans="1:4">
      <c r="A1382" t="s">
        <v>5996</v>
      </c>
      <c r="B1382" s="118">
        <v>42056</v>
      </c>
      <c r="C1382" t="s">
        <v>5997</v>
      </c>
      <c r="D1382" t="s">
        <v>157</v>
      </c>
    </row>
    <row r="1383" spans="1:4">
      <c r="A1383" t="s">
        <v>5998</v>
      </c>
      <c r="B1383" s="118">
        <v>42057</v>
      </c>
      <c r="C1383" t="s">
        <v>5999</v>
      </c>
      <c r="D1383" t="s">
        <v>157</v>
      </c>
    </row>
    <row r="1384" spans="1:4">
      <c r="A1384" t="s">
        <v>1743</v>
      </c>
      <c r="B1384" s="118">
        <v>1030</v>
      </c>
      <c r="C1384" t="s">
        <v>1744</v>
      </c>
      <c r="D1384" t="s">
        <v>157</v>
      </c>
    </row>
    <row r="1385" spans="1:4">
      <c r="A1385" t="s">
        <v>403</v>
      </c>
      <c r="B1385" s="118">
        <v>5122</v>
      </c>
      <c r="D1385" t="s">
        <v>168</v>
      </c>
    </row>
    <row r="1386" spans="1:4">
      <c r="A1386" t="s">
        <v>2569</v>
      </c>
      <c r="B1386" s="118">
        <v>25319</v>
      </c>
      <c r="C1386" t="s">
        <v>1223</v>
      </c>
      <c r="D1386" t="s">
        <v>168</v>
      </c>
    </row>
    <row r="1387" spans="1:4">
      <c r="A1387" t="s">
        <v>543</v>
      </c>
      <c r="B1387" s="118">
        <v>22039</v>
      </c>
      <c r="C1387" t="s">
        <v>544</v>
      </c>
      <c r="D1387" t="s">
        <v>168</v>
      </c>
    </row>
    <row r="1388" spans="1:4">
      <c r="A1388" t="s">
        <v>3169</v>
      </c>
      <c r="B1388" s="118">
        <v>23397</v>
      </c>
      <c r="C1388" t="s">
        <v>3170</v>
      </c>
      <c r="D1388" t="s">
        <v>157</v>
      </c>
    </row>
    <row r="1389" spans="1:4">
      <c r="A1389" t="s">
        <v>852</v>
      </c>
      <c r="B1389" s="118">
        <v>22041</v>
      </c>
      <c r="C1389" t="s">
        <v>580</v>
      </c>
      <c r="D1389" t="s">
        <v>157</v>
      </c>
    </row>
    <row r="1390" spans="1:4">
      <c r="A1390" t="s">
        <v>3358</v>
      </c>
      <c r="B1390" s="118">
        <v>29363</v>
      </c>
      <c r="D1390" t="s">
        <v>168</v>
      </c>
    </row>
    <row r="1391" spans="1:4">
      <c r="A1391" t="s">
        <v>6000</v>
      </c>
      <c r="B1391" s="118">
        <v>42058</v>
      </c>
      <c r="C1391" t="s">
        <v>3168</v>
      </c>
      <c r="D1391" t="s">
        <v>157</v>
      </c>
    </row>
    <row r="1392" spans="1:4">
      <c r="A1392" t="s">
        <v>2591</v>
      </c>
      <c r="B1392" s="118">
        <v>25128</v>
      </c>
      <c r="C1392" t="s">
        <v>2592</v>
      </c>
      <c r="D1392" t="s">
        <v>157</v>
      </c>
    </row>
    <row r="1393" spans="1:4">
      <c r="A1393" t="s">
        <v>3767</v>
      </c>
      <c r="B1393" s="118">
        <v>22045</v>
      </c>
      <c r="C1393" t="s">
        <v>3768</v>
      </c>
      <c r="D1393" t="s">
        <v>157</v>
      </c>
    </row>
    <row r="1394" spans="1:4">
      <c r="A1394" t="s">
        <v>851</v>
      </c>
      <c r="B1394" s="118">
        <v>22047</v>
      </c>
      <c r="C1394" t="s">
        <v>776</v>
      </c>
      <c r="D1394" t="s">
        <v>157</v>
      </c>
    </row>
    <row r="1395" spans="1:4">
      <c r="A1395" t="s">
        <v>3766</v>
      </c>
      <c r="B1395" s="118">
        <v>22049</v>
      </c>
      <c r="C1395" t="s">
        <v>3064</v>
      </c>
      <c r="D1395" t="s">
        <v>168</v>
      </c>
    </row>
    <row r="1396" spans="1:4">
      <c r="A1396" t="s">
        <v>389</v>
      </c>
      <c r="B1396" s="118">
        <v>19260</v>
      </c>
      <c r="D1396" t="s">
        <v>157</v>
      </c>
    </row>
    <row r="1397" spans="1:4">
      <c r="A1397" t="s">
        <v>689</v>
      </c>
      <c r="B1397" s="118">
        <v>23087</v>
      </c>
      <c r="C1397" t="s">
        <v>690</v>
      </c>
      <c r="D1397" t="s">
        <v>157</v>
      </c>
    </row>
    <row r="1398" spans="1:4">
      <c r="A1398" t="s">
        <v>2895</v>
      </c>
      <c r="B1398" s="118">
        <v>24141</v>
      </c>
      <c r="C1398" t="s">
        <v>2896</v>
      </c>
      <c r="D1398" t="s">
        <v>157</v>
      </c>
    </row>
    <row r="1399" spans="1:4">
      <c r="A1399" t="s">
        <v>3275</v>
      </c>
      <c r="B1399" s="118">
        <v>23725</v>
      </c>
      <c r="C1399" t="s">
        <v>1413</v>
      </c>
      <c r="D1399" t="s">
        <v>168</v>
      </c>
    </row>
    <row r="1400" spans="1:4">
      <c r="A1400" t="s">
        <v>4386</v>
      </c>
      <c r="B1400" s="118">
        <v>30602</v>
      </c>
      <c r="C1400" t="s">
        <v>4387</v>
      </c>
      <c r="D1400" t="s">
        <v>157</v>
      </c>
    </row>
    <row r="1401" spans="1:4">
      <c r="A1401" t="s">
        <v>4332</v>
      </c>
      <c r="B1401" s="118">
        <v>30312</v>
      </c>
      <c r="C1401" t="s">
        <v>1337</v>
      </c>
      <c r="D1401" t="s">
        <v>168</v>
      </c>
    </row>
    <row r="1402" spans="1:4">
      <c r="A1402" t="s">
        <v>2897</v>
      </c>
      <c r="B1402" s="118">
        <v>24142</v>
      </c>
      <c r="C1402" t="s">
        <v>2357</v>
      </c>
      <c r="D1402" t="s">
        <v>157</v>
      </c>
    </row>
    <row r="1403" spans="1:4">
      <c r="A1403" t="s">
        <v>216</v>
      </c>
      <c r="B1403" s="118">
        <v>5239</v>
      </c>
      <c r="C1403" t="s">
        <v>217</v>
      </c>
      <c r="D1403" t="s">
        <v>168</v>
      </c>
    </row>
    <row r="1404" spans="1:4">
      <c r="A1404" t="s">
        <v>3603</v>
      </c>
      <c r="B1404" s="118">
        <v>29784</v>
      </c>
      <c r="C1404" t="s">
        <v>3604</v>
      </c>
      <c r="D1404" t="s">
        <v>157</v>
      </c>
    </row>
    <row r="1405" spans="1:4">
      <c r="A1405" t="s">
        <v>3574</v>
      </c>
      <c r="B1405" s="118">
        <v>29721</v>
      </c>
      <c r="C1405" t="s">
        <v>2414</v>
      </c>
      <c r="D1405" t="s">
        <v>168</v>
      </c>
    </row>
    <row r="1406" spans="1:4">
      <c r="A1406" t="s">
        <v>5700</v>
      </c>
      <c r="B1406" s="118">
        <v>39453</v>
      </c>
      <c r="C1406" t="s">
        <v>5701</v>
      </c>
      <c r="D1406" t="s">
        <v>157</v>
      </c>
    </row>
    <row r="1407" spans="1:4">
      <c r="A1407" t="s">
        <v>1745</v>
      </c>
      <c r="B1407" s="118">
        <v>2879</v>
      </c>
      <c r="C1407" t="s">
        <v>1746</v>
      </c>
      <c r="D1407" t="s">
        <v>157</v>
      </c>
    </row>
    <row r="1408" spans="1:4">
      <c r="A1408" t="s">
        <v>218</v>
      </c>
      <c r="B1408" s="118">
        <v>3095</v>
      </c>
      <c r="C1408" t="s">
        <v>219</v>
      </c>
      <c r="D1408" t="s">
        <v>157</v>
      </c>
    </row>
    <row r="1409" spans="1:4">
      <c r="A1409" t="s">
        <v>220</v>
      </c>
      <c r="B1409" s="118">
        <v>3094</v>
      </c>
      <c r="C1409" t="s">
        <v>221</v>
      </c>
      <c r="D1409" t="s">
        <v>168</v>
      </c>
    </row>
    <row r="1410" spans="1:4">
      <c r="A1410" t="s">
        <v>404</v>
      </c>
      <c r="B1410" s="118">
        <v>20369</v>
      </c>
      <c r="C1410" t="s">
        <v>405</v>
      </c>
      <c r="D1410" t="s">
        <v>157</v>
      </c>
    </row>
    <row r="1411" spans="1:4">
      <c r="A1411" t="s">
        <v>3359</v>
      </c>
      <c r="B1411" s="118">
        <v>29204</v>
      </c>
      <c r="C1411" t="s">
        <v>3360</v>
      </c>
      <c r="D1411" t="s">
        <v>157</v>
      </c>
    </row>
    <row r="1412" spans="1:4">
      <c r="A1412" t="s">
        <v>6119</v>
      </c>
      <c r="B1412" s="118">
        <v>42971</v>
      </c>
      <c r="C1412" t="s">
        <v>662</v>
      </c>
      <c r="D1412" t="s">
        <v>157</v>
      </c>
    </row>
    <row r="1413" spans="1:4">
      <c r="A1413" t="s">
        <v>3764</v>
      </c>
      <c r="B1413" s="118">
        <v>22053</v>
      </c>
      <c r="C1413" t="s">
        <v>3765</v>
      </c>
      <c r="D1413" t="s">
        <v>157</v>
      </c>
    </row>
    <row r="1414" spans="1:4">
      <c r="A1414" t="s">
        <v>5504</v>
      </c>
      <c r="B1414" s="118">
        <v>35334</v>
      </c>
      <c r="C1414" t="s">
        <v>1322</v>
      </c>
      <c r="D1414" t="s">
        <v>157</v>
      </c>
    </row>
    <row r="1415" spans="1:4">
      <c r="A1415" t="s">
        <v>5546</v>
      </c>
      <c r="B1415" s="118">
        <v>35549</v>
      </c>
      <c r="C1415" t="s">
        <v>2648</v>
      </c>
      <c r="D1415" t="s">
        <v>157</v>
      </c>
    </row>
    <row r="1416" spans="1:4">
      <c r="A1416" t="s">
        <v>5419</v>
      </c>
      <c r="B1416" s="118">
        <v>35014</v>
      </c>
      <c r="C1416" t="s">
        <v>496</v>
      </c>
      <c r="D1416" t="s">
        <v>168</v>
      </c>
    </row>
    <row r="1417" spans="1:4">
      <c r="A1417" t="s">
        <v>5599</v>
      </c>
      <c r="B1417" s="118">
        <v>35670</v>
      </c>
      <c r="C1417" t="s">
        <v>278</v>
      </c>
      <c r="D1417" t="s">
        <v>157</v>
      </c>
    </row>
    <row r="1418" spans="1:4">
      <c r="A1418" t="s">
        <v>5494</v>
      </c>
      <c r="B1418" s="118">
        <v>35326</v>
      </c>
      <c r="C1418" t="s">
        <v>5495</v>
      </c>
      <c r="D1418" t="s">
        <v>168</v>
      </c>
    </row>
    <row r="1419" spans="1:4">
      <c r="A1419" t="s">
        <v>3763</v>
      </c>
      <c r="B1419" s="118">
        <v>22057</v>
      </c>
      <c r="C1419" t="s">
        <v>299</v>
      </c>
      <c r="D1419" t="s">
        <v>157</v>
      </c>
    </row>
    <row r="1420" spans="1:4">
      <c r="A1420" t="s">
        <v>3762</v>
      </c>
      <c r="B1420" s="118">
        <v>22061</v>
      </c>
      <c r="C1420" t="s">
        <v>628</v>
      </c>
      <c r="D1420" t="s">
        <v>157</v>
      </c>
    </row>
    <row r="1421" spans="1:4">
      <c r="A1421" t="s">
        <v>4384</v>
      </c>
      <c r="B1421" s="118">
        <v>30662</v>
      </c>
      <c r="C1421" t="s">
        <v>4385</v>
      </c>
      <c r="D1421" t="s">
        <v>157</v>
      </c>
    </row>
    <row r="1422" spans="1:4">
      <c r="A1422" t="s">
        <v>4330</v>
      </c>
      <c r="B1422" s="118">
        <v>30313</v>
      </c>
      <c r="C1422" t="s">
        <v>4331</v>
      </c>
      <c r="D1422" t="s">
        <v>168</v>
      </c>
    </row>
    <row r="1423" spans="1:4">
      <c r="A1423" t="s">
        <v>850</v>
      </c>
      <c r="B1423" s="118">
        <v>22063</v>
      </c>
      <c r="C1423" t="s">
        <v>576</v>
      </c>
      <c r="D1423" t="s">
        <v>157</v>
      </c>
    </row>
    <row r="1424" spans="1:4">
      <c r="A1424" t="s">
        <v>1202</v>
      </c>
      <c r="B1424" s="118">
        <v>25129</v>
      </c>
      <c r="C1424" t="s">
        <v>1203</v>
      </c>
      <c r="D1424" t="s">
        <v>168</v>
      </c>
    </row>
    <row r="1425" spans="1:6">
      <c r="A1425" t="s">
        <v>4426</v>
      </c>
      <c r="B1425" s="118">
        <v>3678</v>
      </c>
      <c r="C1425" t="s">
        <v>4153</v>
      </c>
      <c r="D1425" t="s">
        <v>157</v>
      </c>
    </row>
    <row r="1426" spans="1:6">
      <c r="A1426" t="s">
        <v>5272</v>
      </c>
      <c r="B1426" s="118">
        <v>3680</v>
      </c>
      <c r="C1426" t="s">
        <v>5211</v>
      </c>
      <c r="D1426" t="s">
        <v>157</v>
      </c>
      <c r="E1426">
        <v>3678</v>
      </c>
      <c r="F1426" t="s">
        <v>4426</v>
      </c>
    </row>
    <row r="1427" spans="1:6">
      <c r="A1427" t="s">
        <v>3214</v>
      </c>
      <c r="B1427" s="118">
        <v>23464</v>
      </c>
      <c r="C1427" t="s">
        <v>3215</v>
      </c>
      <c r="D1427" t="s">
        <v>157</v>
      </c>
    </row>
    <row r="1428" spans="1:6">
      <c r="A1428" t="s">
        <v>2380</v>
      </c>
      <c r="B1428" s="118">
        <v>3908</v>
      </c>
      <c r="C1428" t="s">
        <v>2381</v>
      </c>
      <c r="D1428" t="s">
        <v>157</v>
      </c>
    </row>
    <row r="1429" spans="1:6">
      <c r="A1429" t="s">
        <v>667</v>
      </c>
      <c r="B1429" s="118">
        <v>3907</v>
      </c>
      <c r="C1429" t="s">
        <v>668</v>
      </c>
      <c r="D1429" t="s">
        <v>168</v>
      </c>
    </row>
    <row r="1430" spans="1:6">
      <c r="A1430" t="s">
        <v>2710</v>
      </c>
      <c r="B1430" s="118">
        <v>25130</v>
      </c>
      <c r="C1430" t="s">
        <v>2711</v>
      </c>
      <c r="D1430" t="s">
        <v>157</v>
      </c>
    </row>
    <row r="1431" spans="1:6">
      <c r="A1431" t="s">
        <v>5593</v>
      </c>
      <c r="B1431" s="118">
        <v>35627</v>
      </c>
      <c r="C1431" t="s">
        <v>2858</v>
      </c>
      <c r="D1431" t="s">
        <v>157</v>
      </c>
    </row>
    <row r="1432" spans="1:6">
      <c r="A1432" t="s">
        <v>2269</v>
      </c>
      <c r="B1432" s="118">
        <v>1001</v>
      </c>
      <c r="C1432" t="s">
        <v>2270</v>
      </c>
      <c r="D1432" t="s">
        <v>157</v>
      </c>
    </row>
    <row r="1433" spans="1:6">
      <c r="A1433" t="s">
        <v>4005</v>
      </c>
      <c r="B1433" s="118">
        <v>4130</v>
      </c>
      <c r="C1433" t="s">
        <v>2016</v>
      </c>
      <c r="D1433" t="s">
        <v>157</v>
      </c>
    </row>
    <row r="1434" spans="1:6">
      <c r="A1434" t="s">
        <v>6102</v>
      </c>
      <c r="B1434" s="118">
        <v>42917</v>
      </c>
      <c r="C1434" t="s">
        <v>5178</v>
      </c>
      <c r="D1434" t="s">
        <v>157</v>
      </c>
    </row>
    <row r="1435" spans="1:6">
      <c r="A1435" t="s">
        <v>3276</v>
      </c>
      <c r="B1435" s="118">
        <v>23729</v>
      </c>
      <c r="C1435" t="s">
        <v>1431</v>
      </c>
      <c r="D1435" t="s">
        <v>157</v>
      </c>
    </row>
    <row r="1436" spans="1:6">
      <c r="A1436" t="s">
        <v>5558</v>
      </c>
      <c r="B1436" s="118">
        <v>35574</v>
      </c>
      <c r="C1436" t="s">
        <v>4804</v>
      </c>
      <c r="D1436" t="s">
        <v>168</v>
      </c>
    </row>
    <row r="1437" spans="1:6">
      <c r="A1437" t="s">
        <v>3986</v>
      </c>
      <c r="B1437" s="118">
        <v>4293</v>
      </c>
      <c r="C1437" t="s">
        <v>3987</v>
      </c>
      <c r="D1437" t="s">
        <v>157</v>
      </c>
    </row>
    <row r="1438" spans="1:6">
      <c r="A1438" t="s">
        <v>2271</v>
      </c>
      <c r="B1438" s="118">
        <v>887</v>
      </c>
      <c r="C1438" t="s">
        <v>479</v>
      </c>
      <c r="D1438" t="s">
        <v>168</v>
      </c>
    </row>
    <row r="1439" spans="1:6">
      <c r="A1439" t="s">
        <v>3277</v>
      </c>
      <c r="B1439" s="118">
        <v>23730</v>
      </c>
      <c r="C1439" t="s">
        <v>3278</v>
      </c>
      <c r="D1439" t="s">
        <v>157</v>
      </c>
    </row>
    <row r="1440" spans="1:6">
      <c r="A1440" t="s">
        <v>4987</v>
      </c>
      <c r="B1440" s="118">
        <v>892</v>
      </c>
      <c r="C1440" t="s">
        <v>1800</v>
      </c>
      <c r="D1440" t="s">
        <v>157</v>
      </c>
    </row>
    <row r="1441" spans="1:6">
      <c r="A1441" t="s">
        <v>5544</v>
      </c>
      <c r="B1441" s="118">
        <v>35548</v>
      </c>
      <c r="C1441" t="s">
        <v>5545</v>
      </c>
      <c r="D1441" t="s">
        <v>157</v>
      </c>
    </row>
    <row r="1442" spans="1:6">
      <c r="A1442" t="s">
        <v>3279</v>
      </c>
      <c r="B1442" s="118">
        <v>23731</v>
      </c>
      <c r="C1442" t="s">
        <v>597</v>
      </c>
      <c r="D1442" t="s">
        <v>157</v>
      </c>
    </row>
    <row r="1443" spans="1:6">
      <c r="A1443" t="s">
        <v>3225</v>
      </c>
      <c r="B1443" s="118">
        <v>23471</v>
      </c>
      <c r="C1443" t="s">
        <v>597</v>
      </c>
      <c r="D1443" t="s">
        <v>157</v>
      </c>
    </row>
    <row r="1444" spans="1:6">
      <c r="A1444" t="s">
        <v>4463</v>
      </c>
      <c r="B1444" s="118">
        <v>30788</v>
      </c>
      <c r="C1444" t="s">
        <v>4464</v>
      </c>
      <c r="D1444" t="s">
        <v>157</v>
      </c>
    </row>
    <row r="1445" spans="1:6">
      <c r="A1445" t="s">
        <v>4388</v>
      </c>
      <c r="B1445" s="118">
        <v>30571</v>
      </c>
      <c r="C1445" t="s">
        <v>662</v>
      </c>
      <c r="D1445" t="s">
        <v>168</v>
      </c>
    </row>
    <row r="1446" spans="1:6">
      <c r="A1446" t="s">
        <v>5372</v>
      </c>
      <c r="B1446" s="118">
        <v>34972</v>
      </c>
      <c r="C1446" t="s">
        <v>555</v>
      </c>
      <c r="D1446" t="s">
        <v>168</v>
      </c>
    </row>
    <row r="1447" spans="1:6">
      <c r="A1447" t="s">
        <v>5608</v>
      </c>
      <c r="B1447" s="118">
        <v>35727</v>
      </c>
      <c r="C1447" t="s">
        <v>5609</v>
      </c>
      <c r="D1447" t="s">
        <v>157</v>
      </c>
    </row>
    <row r="1448" spans="1:6">
      <c r="A1448" t="s">
        <v>3972</v>
      </c>
      <c r="B1448" s="118">
        <v>4329</v>
      </c>
      <c r="C1448" t="s">
        <v>3973</v>
      </c>
      <c r="D1448" t="s">
        <v>157</v>
      </c>
    </row>
    <row r="1449" spans="1:6">
      <c r="A1449" t="s">
        <v>1268</v>
      </c>
      <c r="B1449" s="118">
        <v>25468</v>
      </c>
      <c r="C1449" t="s">
        <v>1269</v>
      </c>
      <c r="D1449" t="s">
        <v>157</v>
      </c>
    </row>
    <row r="1450" spans="1:6">
      <c r="A1450" t="s">
        <v>3760</v>
      </c>
      <c r="B1450" s="118">
        <v>22066</v>
      </c>
      <c r="C1450" t="s">
        <v>3761</v>
      </c>
      <c r="D1450" t="s">
        <v>157</v>
      </c>
    </row>
    <row r="1451" spans="1:6">
      <c r="A1451" t="s">
        <v>545</v>
      </c>
      <c r="B1451" s="118">
        <v>22070</v>
      </c>
      <c r="C1451" t="s">
        <v>546</v>
      </c>
      <c r="D1451" t="s">
        <v>168</v>
      </c>
    </row>
    <row r="1452" spans="1:6">
      <c r="A1452" t="s">
        <v>3758</v>
      </c>
      <c r="B1452" s="118">
        <v>22071</v>
      </c>
      <c r="C1452" t="s">
        <v>3759</v>
      </c>
      <c r="D1452" t="s">
        <v>157</v>
      </c>
    </row>
    <row r="1453" spans="1:6">
      <c r="A1453" t="s">
        <v>5291</v>
      </c>
      <c r="B1453" s="118">
        <v>23383</v>
      </c>
      <c r="C1453" t="s">
        <v>1422</v>
      </c>
      <c r="D1453" t="s">
        <v>157</v>
      </c>
      <c r="E1453">
        <v>23385</v>
      </c>
      <c r="F1453" t="s">
        <v>4552</v>
      </c>
    </row>
    <row r="1454" spans="1:6">
      <c r="A1454" t="s">
        <v>4389</v>
      </c>
      <c r="B1454" s="118">
        <v>30600</v>
      </c>
      <c r="C1454" t="s">
        <v>4390</v>
      </c>
      <c r="D1454" t="s">
        <v>157</v>
      </c>
    </row>
    <row r="1455" spans="1:6">
      <c r="A1455" t="s">
        <v>3361</v>
      </c>
      <c r="B1455" s="118">
        <v>29215</v>
      </c>
      <c r="C1455" t="s">
        <v>296</v>
      </c>
      <c r="D1455" t="s">
        <v>168</v>
      </c>
    </row>
    <row r="1456" spans="1:6">
      <c r="A1456" t="s">
        <v>2597</v>
      </c>
      <c r="B1456" s="118">
        <v>19205</v>
      </c>
      <c r="C1456" t="s">
        <v>2598</v>
      </c>
      <c r="D1456" t="s">
        <v>157</v>
      </c>
    </row>
    <row r="1457" spans="1:4">
      <c r="A1457" t="s">
        <v>222</v>
      </c>
      <c r="B1457" s="118">
        <v>3183</v>
      </c>
      <c r="C1457" t="s">
        <v>223</v>
      </c>
      <c r="D1457" t="s">
        <v>157</v>
      </c>
    </row>
    <row r="1458" spans="1:4">
      <c r="A1458" t="s">
        <v>4813</v>
      </c>
      <c r="B1458" s="118">
        <v>734</v>
      </c>
      <c r="C1458" t="s">
        <v>444</v>
      </c>
      <c r="D1458" t="s">
        <v>168</v>
      </c>
    </row>
    <row r="1459" spans="1:4">
      <c r="A1459" t="s">
        <v>4812</v>
      </c>
      <c r="B1459" s="118">
        <v>735</v>
      </c>
      <c r="C1459" t="s">
        <v>2693</v>
      </c>
      <c r="D1459" t="s">
        <v>157</v>
      </c>
    </row>
    <row r="1460" spans="1:4">
      <c r="A1460" t="s">
        <v>4613</v>
      </c>
      <c r="B1460" s="118">
        <v>4529</v>
      </c>
      <c r="C1460" t="s">
        <v>3944</v>
      </c>
      <c r="D1460" t="s">
        <v>168</v>
      </c>
    </row>
    <row r="1461" spans="1:4">
      <c r="A1461" t="s">
        <v>6182</v>
      </c>
      <c r="B1461" s="118">
        <v>43174</v>
      </c>
      <c r="C1461" t="s">
        <v>6183</v>
      </c>
      <c r="D1461" t="s">
        <v>157</v>
      </c>
    </row>
    <row r="1462" spans="1:4">
      <c r="A1462" t="s">
        <v>3757</v>
      </c>
      <c r="B1462" s="118">
        <v>22073</v>
      </c>
      <c r="C1462" t="s">
        <v>555</v>
      </c>
      <c r="D1462" t="s">
        <v>157</v>
      </c>
    </row>
    <row r="1463" spans="1:4">
      <c r="A1463" t="s">
        <v>5376</v>
      </c>
      <c r="B1463" s="118">
        <v>34977</v>
      </c>
      <c r="C1463" t="s">
        <v>1381</v>
      </c>
      <c r="D1463" t="s">
        <v>157</v>
      </c>
    </row>
    <row r="1464" spans="1:4">
      <c r="A1464" t="s">
        <v>673</v>
      </c>
      <c r="B1464" s="118">
        <v>22941</v>
      </c>
      <c r="C1464" t="s">
        <v>674</v>
      </c>
      <c r="D1464" t="s">
        <v>157</v>
      </c>
    </row>
    <row r="1465" spans="1:4">
      <c r="A1465" t="s">
        <v>2633</v>
      </c>
      <c r="B1465" s="118">
        <v>19275</v>
      </c>
      <c r="C1465" t="s">
        <v>1781</v>
      </c>
      <c r="D1465" t="s">
        <v>157</v>
      </c>
    </row>
    <row r="1466" spans="1:4">
      <c r="A1466" t="s">
        <v>1338</v>
      </c>
      <c r="B1466" s="118">
        <v>26347</v>
      </c>
      <c r="C1466" t="s">
        <v>1242</v>
      </c>
      <c r="D1466" t="s">
        <v>157</v>
      </c>
    </row>
    <row r="1467" spans="1:4">
      <c r="A1467" t="s">
        <v>1233</v>
      </c>
      <c r="B1467" s="118">
        <v>5155</v>
      </c>
      <c r="C1467" t="s">
        <v>1234</v>
      </c>
      <c r="D1467" t="s">
        <v>157</v>
      </c>
    </row>
    <row r="1468" spans="1:4">
      <c r="A1468" t="s">
        <v>2540</v>
      </c>
      <c r="B1468" s="118">
        <v>25408</v>
      </c>
      <c r="C1468" t="s">
        <v>2541</v>
      </c>
      <c r="D1468" t="s">
        <v>157</v>
      </c>
    </row>
    <row r="1469" spans="1:4">
      <c r="A1469" t="s">
        <v>4462</v>
      </c>
      <c r="B1469" s="118">
        <v>30768</v>
      </c>
      <c r="C1469" t="s">
        <v>2804</v>
      </c>
      <c r="D1469" t="s">
        <v>157</v>
      </c>
    </row>
    <row r="1470" spans="1:4">
      <c r="A1470" t="s">
        <v>3755</v>
      </c>
      <c r="B1470" s="118">
        <v>22075</v>
      </c>
      <c r="C1470" t="s">
        <v>3756</v>
      </c>
      <c r="D1470" t="s">
        <v>157</v>
      </c>
    </row>
    <row r="1471" spans="1:4">
      <c r="A1471" t="s">
        <v>4980</v>
      </c>
      <c r="B1471" s="118">
        <v>909</v>
      </c>
      <c r="C1471" t="s">
        <v>4981</v>
      </c>
      <c r="D1471" t="s">
        <v>157</v>
      </c>
    </row>
    <row r="1472" spans="1:4">
      <c r="A1472" t="s">
        <v>4982</v>
      </c>
      <c r="B1472" s="118">
        <v>908</v>
      </c>
      <c r="D1472" t="s">
        <v>168</v>
      </c>
    </row>
    <row r="1473" spans="1:4">
      <c r="A1473" t="s">
        <v>1747</v>
      </c>
      <c r="B1473" s="118">
        <v>962</v>
      </c>
      <c r="D1473" t="s">
        <v>168</v>
      </c>
    </row>
    <row r="1474" spans="1:4">
      <c r="A1474" t="s">
        <v>1748</v>
      </c>
      <c r="B1474" s="118">
        <v>190</v>
      </c>
      <c r="C1474" t="s">
        <v>1463</v>
      </c>
      <c r="D1474" t="s">
        <v>157</v>
      </c>
    </row>
    <row r="1475" spans="1:4">
      <c r="A1475" t="s">
        <v>4214</v>
      </c>
      <c r="B1475" s="118">
        <v>189</v>
      </c>
      <c r="C1475" t="s">
        <v>1605</v>
      </c>
      <c r="D1475" t="s">
        <v>168</v>
      </c>
    </row>
    <row r="1476" spans="1:4">
      <c r="A1476" t="s">
        <v>4737</v>
      </c>
      <c r="B1476" s="118">
        <v>24662</v>
      </c>
      <c r="C1476" t="s">
        <v>1352</v>
      </c>
      <c r="D1476" t="s">
        <v>157</v>
      </c>
    </row>
    <row r="1477" spans="1:4">
      <c r="A1477" t="s">
        <v>2898</v>
      </c>
      <c r="B1477" s="118">
        <v>24151</v>
      </c>
      <c r="C1477" t="s">
        <v>1140</v>
      </c>
      <c r="D1477" t="s">
        <v>168</v>
      </c>
    </row>
    <row r="1478" spans="1:4">
      <c r="A1478" t="s">
        <v>3033</v>
      </c>
      <c r="B1478" s="118">
        <v>24663</v>
      </c>
      <c r="C1478" t="s">
        <v>3034</v>
      </c>
      <c r="D1478" t="s">
        <v>157</v>
      </c>
    </row>
    <row r="1479" spans="1:4">
      <c r="A1479" t="s">
        <v>2415</v>
      </c>
      <c r="B1479" s="118">
        <v>4198</v>
      </c>
      <c r="C1479" t="s">
        <v>2416</v>
      </c>
      <c r="D1479" t="s">
        <v>168</v>
      </c>
    </row>
    <row r="1480" spans="1:4">
      <c r="A1480" t="s">
        <v>2351</v>
      </c>
      <c r="B1480" s="118">
        <v>3405</v>
      </c>
      <c r="C1480" t="s">
        <v>2352</v>
      </c>
      <c r="D1480" t="s">
        <v>157</v>
      </c>
    </row>
    <row r="1481" spans="1:4">
      <c r="A1481" t="s">
        <v>848</v>
      </c>
      <c r="B1481" s="118">
        <v>22080</v>
      </c>
      <c r="C1481" t="s">
        <v>849</v>
      </c>
      <c r="D1481" t="s">
        <v>157</v>
      </c>
    </row>
    <row r="1482" spans="1:4">
      <c r="A1482" t="s">
        <v>1749</v>
      </c>
      <c r="B1482" s="118">
        <v>3184</v>
      </c>
      <c r="C1482" t="s">
        <v>1750</v>
      </c>
      <c r="D1482" t="s">
        <v>157</v>
      </c>
    </row>
    <row r="1483" spans="1:4">
      <c r="A1483" t="s">
        <v>5083</v>
      </c>
      <c r="B1483" s="118">
        <v>2843</v>
      </c>
      <c r="C1483" t="s">
        <v>1490</v>
      </c>
      <c r="D1483" t="s">
        <v>157</v>
      </c>
    </row>
    <row r="1484" spans="1:4">
      <c r="A1484" t="s">
        <v>2456</v>
      </c>
      <c r="B1484" s="118">
        <v>4319</v>
      </c>
      <c r="C1484" t="s">
        <v>182</v>
      </c>
      <c r="D1484" t="s">
        <v>157</v>
      </c>
    </row>
    <row r="1485" spans="1:4">
      <c r="A1485" t="s">
        <v>2455</v>
      </c>
      <c r="B1485" s="118">
        <v>4318</v>
      </c>
      <c r="C1485" t="s">
        <v>182</v>
      </c>
      <c r="D1485" t="s">
        <v>168</v>
      </c>
    </row>
    <row r="1486" spans="1:4">
      <c r="A1486" t="s">
        <v>398</v>
      </c>
      <c r="B1486" s="118">
        <v>19274</v>
      </c>
      <c r="D1486" t="s">
        <v>157</v>
      </c>
    </row>
    <row r="1487" spans="1:4">
      <c r="A1487" t="s">
        <v>1751</v>
      </c>
      <c r="B1487" s="118">
        <v>287</v>
      </c>
      <c r="C1487" t="s">
        <v>1625</v>
      </c>
      <c r="D1487" t="s">
        <v>157</v>
      </c>
    </row>
    <row r="1488" spans="1:4">
      <c r="A1488" t="s">
        <v>2331</v>
      </c>
      <c r="B1488" s="118">
        <v>286</v>
      </c>
      <c r="C1488" t="s">
        <v>2119</v>
      </c>
      <c r="D1488" t="s">
        <v>168</v>
      </c>
    </row>
    <row r="1489" spans="1:4">
      <c r="A1489" t="s">
        <v>4742</v>
      </c>
      <c r="B1489" s="118">
        <v>24664</v>
      </c>
      <c r="C1489" t="s">
        <v>4743</v>
      </c>
      <c r="D1489" t="s">
        <v>157</v>
      </c>
    </row>
    <row r="1490" spans="1:4">
      <c r="A1490" t="s">
        <v>1141</v>
      </c>
      <c r="B1490" s="118">
        <v>24152</v>
      </c>
      <c r="C1490" t="s">
        <v>1142</v>
      </c>
      <c r="D1490" t="s">
        <v>168</v>
      </c>
    </row>
    <row r="1491" spans="1:4">
      <c r="A1491" t="s">
        <v>2297</v>
      </c>
      <c r="B1491" s="118">
        <v>678</v>
      </c>
      <c r="C1491" t="s">
        <v>467</v>
      </c>
      <c r="D1491" t="s">
        <v>168</v>
      </c>
    </row>
    <row r="1492" spans="1:4">
      <c r="A1492" t="s">
        <v>1752</v>
      </c>
      <c r="B1492" s="118">
        <v>679</v>
      </c>
      <c r="C1492" t="s">
        <v>1753</v>
      </c>
      <c r="D1492" t="s">
        <v>157</v>
      </c>
    </row>
    <row r="1493" spans="1:4">
      <c r="A1493" t="s">
        <v>4043</v>
      </c>
      <c r="B1493" s="118">
        <v>3968</v>
      </c>
      <c r="C1493" t="s">
        <v>2704</v>
      </c>
      <c r="D1493" t="s">
        <v>168</v>
      </c>
    </row>
    <row r="1494" spans="1:4">
      <c r="A1494" t="s">
        <v>4042</v>
      </c>
      <c r="B1494" s="118">
        <v>3969</v>
      </c>
      <c r="C1494" t="s">
        <v>182</v>
      </c>
      <c r="D1494" t="s">
        <v>157</v>
      </c>
    </row>
    <row r="1495" spans="1:4">
      <c r="A1495" t="s">
        <v>1177</v>
      </c>
      <c r="B1495" s="118">
        <v>24665</v>
      </c>
      <c r="C1495" t="s">
        <v>1169</v>
      </c>
      <c r="D1495" t="s">
        <v>157</v>
      </c>
    </row>
    <row r="1496" spans="1:4">
      <c r="A1496" t="s">
        <v>3035</v>
      </c>
      <c r="B1496" s="118">
        <v>24666</v>
      </c>
      <c r="C1496" t="s">
        <v>3036</v>
      </c>
      <c r="D1496" t="s">
        <v>157</v>
      </c>
    </row>
    <row r="1497" spans="1:4">
      <c r="A1497" t="s">
        <v>2899</v>
      </c>
      <c r="B1497" s="118">
        <v>24153</v>
      </c>
      <c r="C1497" t="s">
        <v>1110</v>
      </c>
      <c r="D1497" t="s">
        <v>168</v>
      </c>
    </row>
    <row r="1498" spans="1:4">
      <c r="A1498" t="s">
        <v>3362</v>
      </c>
      <c r="B1498" s="118">
        <v>29297</v>
      </c>
      <c r="C1498" t="s">
        <v>3363</v>
      </c>
      <c r="D1498" t="s">
        <v>168</v>
      </c>
    </row>
    <row r="1499" spans="1:4">
      <c r="A1499" t="s">
        <v>5566</v>
      </c>
      <c r="B1499" s="118">
        <v>35583</v>
      </c>
      <c r="C1499" t="s">
        <v>5485</v>
      </c>
      <c r="D1499" t="s">
        <v>157</v>
      </c>
    </row>
    <row r="1500" spans="1:4">
      <c r="A1500" t="s">
        <v>4328</v>
      </c>
      <c r="B1500" s="118">
        <v>30317</v>
      </c>
      <c r="C1500" t="s">
        <v>4329</v>
      </c>
      <c r="D1500" t="s">
        <v>157</v>
      </c>
    </row>
    <row r="1501" spans="1:4">
      <c r="A1501" t="s">
        <v>5572</v>
      </c>
      <c r="B1501" s="118">
        <v>35591</v>
      </c>
      <c r="C1501" t="s">
        <v>2589</v>
      </c>
      <c r="D1501" t="s">
        <v>157</v>
      </c>
    </row>
    <row r="1502" spans="1:4">
      <c r="A1502" t="s">
        <v>1754</v>
      </c>
      <c r="B1502" s="118">
        <v>781</v>
      </c>
      <c r="C1502" t="s">
        <v>1746</v>
      </c>
      <c r="D1502" t="s">
        <v>157</v>
      </c>
    </row>
    <row r="1503" spans="1:4">
      <c r="A1503" t="s">
        <v>5658</v>
      </c>
      <c r="B1503" s="118">
        <v>37797</v>
      </c>
      <c r="C1503" t="s">
        <v>5659</v>
      </c>
      <c r="D1503" t="s">
        <v>157</v>
      </c>
    </row>
    <row r="1504" spans="1:4">
      <c r="A1504" t="s">
        <v>2900</v>
      </c>
      <c r="B1504" s="118">
        <v>24155</v>
      </c>
      <c r="C1504" t="s">
        <v>1370</v>
      </c>
      <c r="D1504" t="s">
        <v>157</v>
      </c>
    </row>
    <row r="1505" spans="1:4">
      <c r="A1505" t="s">
        <v>1755</v>
      </c>
      <c r="B1505" s="118">
        <v>1085</v>
      </c>
      <c r="D1505" t="s">
        <v>168</v>
      </c>
    </row>
    <row r="1506" spans="1:4">
      <c r="A1506" t="s">
        <v>1756</v>
      </c>
      <c r="B1506" s="118">
        <v>3088</v>
      </c>
      <c r="C1506" t="s">
        <v>1757</v>
      </c>
      <c r="D1506" t="s">
        <v>157</v>
      </c>
    </row>
    <row r="1507" spans="1:4">
      <c r="A1507" t="s">
        <v>1758</v>
      </c>
      <c r="B1507" s="118">
        <v>1086</v>
      </c>
      <c r="C1507" t="s">
        <v>1314</v>
      </c>
      <c r="D1507" t="s">
        <v>157</v>
      </c>
    </row>
    <row r="1508" spans="1:4">
      <c r="A1508" t="s">
        <v>3573</v>
      </c>
      <c r="B1508" s="118">
        <v>29745</v>
      </c>
      <c r="C1508" t="s">
        <v>2545</v>
      </c>
      <c r="D1508" t="s">
        <v>168</v>
      </c>
    </row>
    <row r="1509" spans="1:4">
      <c r="A1509" t="s">
        <v>3942</v>
      </c>
      <c r="B1509" s="118">
        <v>4496</v>
      </c>
      <c r="C1509" t="s">
        <v>3130</v>
      </c>
      <c r="D1509" t="s">
        <v>157</v>
      </c>
    </row>
    <row r="1510" spans="1:4">
      <c r="A1510" t="s">
        <v>3226</v>
      </c>
      <c r="B1510" s="118">
        <v>23473</v>
      </c>
      <c r="C1510" t="s">
        <v>3227</v>
      </c>
      <c r="D1510" t="s">
        <v>157</v>
      </c>
    </row>
    <row r="1511" spans="1:4">
      <c r="A1511" t="s">
        <v>5536</v>
      </c>
      <c r="B1511" s="118">
        <v>35439</v>
      </c>
      <c r="C1511" t="s">
        <v>5537</v>
      </c>
      <c r="D1511" t="s">
        <v>157</v>
      </c>
    </row>
    <row r="1512" spans="1:4">
      <c r="A1512" t="s">
        <v>2632</v>
      </c>
      <c r="B1512" s="118">
        <v>19273</v>
      </c>
      <c r="D1512" t="s">
        <v>157</v>
      </c>
    </row>
    <row r="1513" spans="1:4">
      <c r="A1513" t="s">
        <v>1759</v>
      </c>
      <c r="B1513" s="118">
        <v>3185</v>
      </c>
      <c r="C1513" t="s">
        <v>1555</v>
      </c>
      <c r="D1513" t="s">
        <v>157</v>
      </c>
    </row>
    <row r="1514" spans="1:4">
      <c r="A1514" t="s">
        <v>5823</v>
      </c>
      <c r="B1514" s="118">
        <v>40523</v>
      </c>
      <c r="C1514" t="s">
        <v>5824</v>
      </c>
      <c r="D1514" t="s">
        <v>157</v>
      </c>
    </row>
    <row r="1515" spans="1:4">
      <c r="A1515" t="s">
        <v>4779</v>
      </c>
      <c r="B1515" s="118">
        <v>31441</v>
      </c>
      <c r="C1515" t="s">
        <v>4780</v>
      </c>
      <c r="D1515" t="s">
        <v>157</v>
      </c>
    </row>
    <row r="1516" spans="1:4">
      <c r="A1516" t="s">
        <v>3364</v>
      </c>
      <c r="B1516" s="118">
        <v>29348</v>
      </c>
      <c r="C1516" t="s">
        <v>2414</v>
      </c>
      <c r="D1516" t="s">
        <v>157</v>
      </c>
    </row>
    <row r="1517" spans="1:4">
      <c r="A1517" t="s">
        <v>1339</v>
      </c>
      <c r="B1517" s="118">
        <v>26342</v>
      </c>
      <c r="C1517" t="s">
        <v>1340</v>
      </c>
      <c r="D1517" t="s">
        <v>168</v>
      </c>
    </row>
    <row r="1518" spans="1:4">
      <c r="A1518" t="s">
        <v>3753</v>
      </c>
      <c r="B1518" s="118">
        <v>22088</v>
      </c>
      <c r="C1518" t="s">
        <v>3754</v>
      </c>
      <c r="D1518" t="s">
        <v>157</v>
      </c>
    </row>
    <row r="1519" spans="1:4">
      <c r="A1519" t="s">
        <v>5342</v>
      </c>
      <c r="B1519" s="118">
        <v>34137</v>
      </c>
      <c r="C1519" t="s">
        <v>4343</v>
      </c>
      <c r="D1519" t="s">
        <v>157</v>
      </c>
    </row>
    <row r="1520" spans="1:4">
      <c r="A1520" t="s">
        <v>4834</v>
      </c>
      <c r="B1520" s="118">
        <v>566</v>
      </c>
      <c r="C1520" t="s">
        <v>1968</v>
      </c>
      <c r="D1520" t="s">
        <v>157</v>
      </c>
    </row>
    <row r="1521" spans="1:6">
      <c r="A1521" t="s">
        <v>4995</v>
      </c>
      <c r="B1521" s="118">
        <v>877</v>
      </c>
      <c r="C1521" t="s">
        <v>2704</v>
      </c>
      <c r="D1521" t="s">
        <v>168</v>
      </c>
    </row>
    <row r="1522" spans="1:6">
      <c r="A1522" t="s">
        <v>6085</v>
      </c>
      <c r="B1522" s="118">
        <v>42765</v>
      </c>
      <c r="C1522" t="s">
        <v>6086</v>
      </c>
      <c r="D1522" t="s">
        <v>157</v>
      </c>
    </row>
    <row r="1523" spans="1:6">
      <c r="A1523" t="s">
        <v>1760</v>
      </c>
      <c r="B1523" s="118">
        <v>542</v>
      </c>
      <c r="C1523" t="s">
        <v>1761</v>
      </c>
      <c r="D1523" t="s">
        <v>157</v>
      </c>
    </row>
    <row r="1524" spans="1:6">
      <c r="A1524" t="s">
        <v>4934</v>
      </c>
      <c r="B1524" s="118">
        <v>981</v>
      </c>
      <c r="D1524" t="s">
        <v>157</v>
      </c>
    </row>
    <row r="1525" spans="1:6">
      <c r="A1525" t="s">
        <v>3037</v>
      </c>
      <c r="B1525" s="118">
        <v>24671</v>
      </c>
      <c r="C1525" t="s">
        <v>3038</v>
      </c>
      <c r="D1525" t="s">
        <v>157</v>
      </c>
    </row>
    <row r="1526" spans="1:6">
      <c r="A1526" t="s">
        <v>5390</v>
      </c>
      <c r="B1526" s="118">
        <v>34990</v>
      </c>
      <c r="C1526" t="s">
        <v>3155</v>
      </c>
      <c r="D1526" t="s">
        <v>157</v>
      </c>
    </row>
    <row r="1527" spans="1:6">
      <c r="A1527" t="s">
        <v>5266</v>
      </c>
      <c r="B1527" s="118">
        <v>27408</v>
      </c>
      <c r="C1527" t="s">
        <v>1207</v>
      </c>
      <c r="D1527" t="s">
        <v>157</v>
      </c>
      <c r="E1527">
        <v>23419</v>
      </c>
      <c r="F1527" t="s">
        <v>3197</v>
      </c>
    </row>
    <row r="1528" spans="1:6">
      <c r="A1528" t="s">
        <v>3751</v>
      </c>
      <c r="B1528" s="118">
        <v>22091</v>
      </c>
      <c r="C1528" t="s">
        <v>3752</v>
      </c>
      <c r="D1528" t="s">
        <v>168</v>
      </c>
    </row>
    <row r="1529" spans="1:6">
      <c r="A1529" t="s">
        <v>846</v>
      </c>
      <c r="B1529" s="118">
        <v>22092</v>
      </c>
      <c r="C1529" t="s">
        <v>847</v>
      </c>
      <c r="D1529" t="s">
        <v>157</v>
      </c>
    </row>
    <row r="1530" spans="1:6">
      <c r="A1530" t="s">
        <v>5482</v>
      </c>
      <c r="B1530" s="118">
        <v>35274</v>
      </c>
      <c r="C1530" t="s">
        <v>5483</v>
      </c>
      <c r="D1530" t="s">
        <v>157</v>
      </c>
    </row>
    <row r="1531" spans="1:6">
      <c r="A1531" t="s">
        <v>4777</v>
      </c>
      <c r="B1531" s="118">
        <v>31374</v>
      </c>
      <c r="C1531" t="s">
        <v>4778</v>
      </c>
      <c r="D1531" t="s">
        <v>157</v>
      </c>
    </row>
    <row r="1532" spans="1:6">
      <c r="A1532" t="s">
        <v>2616</v>
      </c>
      <c r="B1532" s="118">
        <v>19244</v>
      </c>
      <c r="C1532" t="s">
        <v>2617</v>
      </c>
      <c r="D1532" t="s">
        <v>157</v>
      </c>
    </row>
    <row r="1533" spans="1:6">
      <c r="A1533" t="s">
        <v>477</v>
      </c>
      <c r="B1533" s="118">
        <v>533</v>
      </c>
      <c r="D1533" t="s">
        <v>157</v>
      </c>
    </row>
    <row r="1534" spans="1:6">
      <c r="A1534" t="s">
        <v>470</v>
      </c>
      <c r="B1534" s="118">
        <v>20483</v>
      </c>
      <c r="C1534" t="s">
        <v>471</v>
      </c>
      <c r="D1534" t="s">
        <v>157</v>
      </c>
    </row>
    <row r="1535" spans="1:6">
      <c r="A1535" t="s">
        <v>5979</v>
      </c>
      <c r="B1535" s="118">
        <v>41941</v>
      </c>
      <c r="C1535" t="s">
        <v>5980</v>
      </c>
      <c r="D1535" t="s">
        <v>157</v>
      </c>
    </row>
    <row r="1536" spans="1:6">
      <c r="A1536" t="s">
        <v>2625</v>
      </c>
      <c r="B1536" s="118">
        <v>19259</v>
      </c>
      <c r="C1536" t="s">
        <v>1547</v>
      </c>
      <c r="D1536" t="s">
        <v>157</v>
      </c>
    </row>
    <row r="1537" spans="1:4">
      <c r="A1537" t="s">
        <v>4326</v>
      </c>
      <c r="B1537" s="118">
        <v>30364</v>
      </c>
      <c r="C1537" t="s">
        <v>4327</v>
      </c>
      <c r="D1537" t="s">
        <v>157</v>
      </c>
    </row>
    <row r="1538" spans="1:4">
      <c r="A1538" t="s">
        <v>3694</v>
      </c>
      <c r="B1538" s="118">
        <v>22094</v>
      </c>
      <c r="C1538" t="s">
        <v>3695</v>
      </c>
      <c r="D1538" t="s">
        <v>157</v>
      </c>
    </row>
    <row r="1539" spans="1:4">
      <c r="A1539" t="s">
        <v>1762</v>
      </c>
      <c r="B1539" s="118">
        <v>2809</v>
      </c>
      <c r="C1539" t="s">
        <v>1763</v>
      </c>
      <c r="D1539" t="s">
        <v>157</v>
      </c>
    </row>
    <row r="1540" spans="1:4">
      <c r="A1540" t="s">
        <v>845</v>
      </c>
      <c r="B1540" s="118">
        <v>22096</v>
      </c>
      <c r="C1540" t="s">
        <v>467</v>
      </c>
      <c r="D1540" t="s">
        <v>157</v>
      </c>
    </row>
    <row r="1541" spans="1:4">
      <c r="A1541" t="s">
        <v>843</v>
      </c>
      <c r="B1541" s="118">
        <v>22107</v>
      </c>
      <c r="C1541" t="s">
        <v>844</v>
      </c>
      <c r="D1541" t="s">
        <v>157</v>
      </c>
    </row>
    <row r="1542" spans="1:4">
      <c r="A1542" t="s">
        <v>1341</v>
      </c>
      <c r="B1542" s="118">
        <v>26340</v>
      </c>
      <c r="C1542" t="s">
        <v>1342</v>
      </c>
      <c r="D1542" t="s">
        <v>157</v>
      </c>
    </row>
    <row r="1543" spans="1:4">
      <c r="A1543" t="s">
        <v>4913</v>
      </c>
      <c r="B1543" s="118">
        <v>1015</v>
      </c>
      <c r="C1543" t="s">
        <v>1808</v>
      </c>
      <c r="D1543" t="s">
        <v>157</v>
      </c>
    </row>
    <row r="1544" spans="1:4">
      <c r="A1544" t="s">
        <v>989</v>
      </c>
      <c r="B1544" s="118">
        <v>10255</v>
      </c>
      <c r="C1544" t="s">
        <v>990</v>
      </c>
      <c r="D1544" t="s">
        <v>157</v>
      </c>
    </row>
    <row r="1545" spans="1:4">
      <c r="A1545" t="s">
        <v>4859</v>
      </c>
      <c r="B1545" s="118">
        <v>512</v>
      </c>
      <c r="C1545" t="s">
        <v>4860</v>
      </c>
      <c r="D1545" t="s">
        <v>168</v>
      </c>
    </row>
    <row r="1546" spans="1:4">
      <c r="A1546" t="s">
        <v>1764</v>
      </c>
      <c r="B1546" s="118">
        <v>514</v>
      </c>
      <c r="C1546" t="s">
        <v>1765</v>
      </c>
      <c r="D1546" t="s">
        <v>157</v>
      </c>
    </row>
    <row r="1547" spans="1:4">
      <c r="A1547" t="s">
        <v>3749</v>
      </c>
      <c r="B1547" s="118">
        <v>22112</v>
      </c>
      <c r="C1547" t="s">
        <v>3750</v>
      </c>
      <c r="D1547" t="s">
        <v>157</v>
      </c>
    </row>
    <row r="1548" spans="1:4">
      <c r="A1548" t="s">
        <v>4539</v>
      </c>
      <c r="B1548" s="118">
        <v>19283</v>
      </c>
      <c r="C1548" t="s">
        <v>4540</v>
      </c>
      <c r="D1548" t="s">
        <v>157</v>
      </c>
    </row>
    <row r="1549" spans="1:4">
      <c r="A1549" t="s">
        <v>1766</v>
      </c>
      <c r="B1549" s="118">
        <v>485</v>
      </c>
      <c r="C1549" t="s">
        <v>1767</v>
      </c>
      <c r="D1549" t="s">
        <v>157</v>
      </c>
    </row>
    <row r="1550" spans="1:4">
      <c r="A1550" t="s">
        <v>1768</v>
      </c>
      <c r="B1550" s="118">
        <v>491</v>
      </c>
      <c r="C1550" t="s">
        <v>974</v>
      </c>
      <c r="D1550" t="s">
        <v>157</v>
      </c>
    </row>
    <row r="1551" spans="1:4">
      <c r="A1551" t="s">
        <v>4324</v>
      </c>
      <c r="B1551" s="118">
        <v>30365</v>
      </c>
      <c r="C1551" t="s">
        <v>4325</v>
      </c>
      <c r="D1551" t="s">
        <v>157</v>
      </c>
    </row>
    <row r="1552" spans="1:4">
      <c r="A1552" t="s">
        <v>1343</v>
      </c>
      <c r="B1552" s="118">
        <v>26338</v>
      </c>
      <c r="C1552" t="s">
        <v>1344</v>
      </c>
      <c r="D1552" t="s">
        <v>157</v>
      </c>
    </row>
    <row r="1553" spans="1:4">
      <c r="A1553" t="s">
        <v>1769</v>
      </c>
      <c r="B1553" s="118">
        <v>2906</v>
      </c>
      <c r="C1553" t="s">
        <v>1596</v>
      </c>
      <c r="D1553" t="s">
        <v>157</v>
      </c>
    </row>
    <row r="1554" spans="1:4">
      <c r="A1554" t="s">
        <v>224</v>
      </c>
      <c r="B1554" s="118">
        <v>916</v>
      </c>
      <c r="D1554" t="s">
        <v>157</v>
      </c>
    </row>
    <row r="1555" spans="1:4">
      <c r="A1555" t="s">
        <v>406</v>
      </c>
      <c r="B1555" s="118">
        <v>20373</v>
      </c>
      <c r="C1555" t="s">
        <v>407</v>
      </c>
      <c r="D1555" t="s">
        <v>157</v>
      </c>
    </row>
    <row r="1556" spans="1:4">
      <c r="A1556" t="s">
        <v>1770</v>
      </c>
      <c r="B1556" s="118">
        <v>926</v>
      </c>
      <c r="C1556" t="s">
        <v>1771</v>
      </c>
      <c r="D1556" t="s">
        <v>157</v>
      </c>
    </row>
    <row r="1557" spans="1:4">
      <c r="A1557" t="s">
        <v>1772</v>
      </c>
      <c r="B1557" s="118">
        <v>258</v>
      </c>
      <c r="C1557" t="s">
        <v>1773</v>
      </c>
      <c r="D1557" t="s">
        <v>157</v>
      </c>
    </row>
    <row r="1558" spans="1:4">
      <c r="A1558" t="s">
        <v>439</v>
      </c>
      <c r="B1558" s="118">
        <v>20435</v>
      </c>
      <c r="C1558" t="s">
        <v>440</v>
      </c>
      <c r="D1558" t="s">
        <v>157</v>
      </c>
    </row>
    <row r="1559" spans="1:4">
      <c r="A1559" t="s">
        <v>4724</v>
      </c>
      <c r="B1559" s="118">
        <v>24157</v>
      </c>
      <c r="C1559" t="s">
        <v>3320</v>
      </c>
      <c r="D1559" t="s">
        <v>157</v>
      </c>
    </row>
    <row r="1560" spans="1:4">
      <c r="A1560" t="s">
        <v>3280</v>
      </c>
      <c r="B1560" s="118">
        <v>23743</v>
      </c>
      <c r="C1560" t="s">
        <v>3281</v>
      </c>
      <c r="D1560" t="s">
        <v>168</v>
      </c>
    </row>
    <row r="1561" spans="1:4">
      <c r="A1561" t="s">
        <v>3365</v>
      </c>
      <c r="B1561" s="118">
        <v>29209</v>
      </c>
      <c r="C1561" t="s">
        <v>3366</v>
      </c>
      <c r="D1561" t="s">
        <v>168</v>
      </c>
    </row>
    <row r="1562" spans="1:4">
      <c r="A1562" t="s">
        <v>3514</v>
      </c>
      <c r="B1562" s="118">
        <v>29547</v>
      </c>
      <c r="C1562" t="s">
        <v>2858</v>
      </c>
      <c r="D1562" t="s">
        <v>157</v>
      </c>
    </row>
    <row r="1563" spans="1:4">
      <c r="A1563" t="s">
        <v>1774</v>
      </c>
      <c r="B1563" s="118">
        <v>3186</v>
      </c>
      <c r="C1563" t="s">
        <v>1481</v>
      </c>
      <c r="D1563" t="s">
        <v>157</v>
      </c>
    </row>
    <row r="1564" spans="1:4">
      <c r="A1564" t="s">
        <v>3367</v>
      </c>
      <c r="B1564" s="118">
        <v>29321</v>
      </c>
      <c r="C1564" t="s">
        <v>2414</v>
      </c>
      <c r="D1564" t="s">
        <v>157</v>
      </c>
    </row>
    <row r="1565" spans="1:4">
      <c r="A1565" t="s">
        <v>3039</v>
      </c>
      <c r="B1565" s="118">
        <v>24674</v>
      </c>
      <c r="C1565" t="s">
        <v>296</v>
      </c>
      <c r="D1565" t="s">
        <v>168</v>
      </c>
    </row>
    <row r="1566" spans="1:4">
      <c r="A1566" t="s">
        <v>3571</v>
      </c>
      <c r="B1566" s="118">
        <v>29688</v>
      </c>
      <c r="C1566" t="s">
        <v>3572</v>
      </c>
      <c r="D1566" t="s">
        <v>157</v>
      </c>
    </row>
    <row r="1567" spans="1:4">
      <c r="A1567" t="s">
        <v>5582</v>
      </c>
      <c r="B1567" s="118">
        <v>35604</v>
      </c>
      <c r="C1567" t="s">
        <v>3377</v>
      </c>
      <c r="D1567" t="s">
        <v>157</v>
      </c>
    </row>
    <row r="1568" spans="1:4">
      <c r="A1568" t="s">
        <v>4107</v>
      </c>
      <c r="B1568" s="118">
        <v>3787</v>
      </c>
      <c r="C1568" t="s">
        <v>4108</v>
      </c>
      <c r="D1568" t="s">
        <v>157</v>
      </c>
    </row>
    <row r="1569" spans="1:6">
      <c r="A1569" t="s">
        <v>2402</v>
      </c>
      <c r="B1569" s="118">
        <v>4098</v>
      </c>
      <c r="C1569" t="s">
        <v>299</v>
      </c>
      <c r="D1569" t="s">
        <v>168</v>
      </c>
    </row>
    <row r="1570" spans="1:6">
      <c r="A1570" t="s">
        <v>2403</v>
      </c>
      <c r="B1570" s="118">
        <v>4099</v>
      </c>
      <c r="C1570" t="s">
        <v>1314</v>
      </c>
      <c r="D1570" t="s">
        <v>157</v>
      </c>
    </row>
    <row r="1571" spans="1:6">
      <c r="A1571" t="s">
        <v>3512</v>
      </c>
      <c r="B1571" s="118">
        <v>29526</v>
      </c>
      <c r="C1571" t="s">
        <v>3513</v>
      </c>
      <c r="D1571" t="s">
        <v>157</v>
      </c>
    </row>
    <row r="1572" spans="1:6">
      <c r="A1572" t="s">
        <v>4857</v>
      </c>
      <c r="B1572" s="118">
        <v>517</v>
      </c>
      <c r="C1572" t="s">
        <v>4858</v>
      </c>
      <c r="D1572" t="s">
        <v>168</v>
      </c>
    </row>
    <row r="1573" spans="1:6">
      <c r="A1573" t="s">
        <v>4856</v>
      </c>
      <c r="B1573" s="118">
        <v>518</v>
      </c>
      <c r="C1573" t="s">
        <v>479</v>
      </c>
      <c r="D1573" t="s">
        <v>157</v>
      </c>
    </row>
    <row r="1574" spans="1:6">
      <c r="A1574" t="s">
        <v>3570</v>
      </c>
      <c r="B1574" s="118">
        <v>29690</v>
      </c>
      <c r="C1574" t="s">
        <v>3520</v>
      </c>
      <c r="D1574" t="s">
        <v>157</v>
      </c>
    </row>
    <row r="1575" spans="1:6">
      <c r="A1575" t="s">
        <v>3511</v>
      </c>
      <c r="B1575" s="118">
        <v>29561</v>
      </c>
      <c r="C1575" t="s">
        <v>3480</v>
      </c>
      <c r="D1575" t="s">
        <v>168</v>
      </c>
    </row>
    <row r="1576" spans="1:6">
      <c r="A1576" t="s">
        <v>5276</v>
      </c>
      <c r="B1576" s="118">
        <v>3822</v>
      </c>
      <c r="C1576" t="s">
        <v>4090</v>
      </c>
      <c r="D1576" t="s">
        <v>157</v>
      </c>
      <c r="E1576">
        <v>30718</v>
      </c>
      <c r="F1576" t="s">
        <v>4441</v>
      </c>
    </row>
    <row r="1577" spans="1:6">
      <c r="A1577" t="s">
        <v>5091</v>
      </c>
      <c r="B1577" s="118">
        <v>2810</v>
      </c>
      <c r="C1577" t="s">
        <v>5092</v>
      </c>
      <c r="D1577" t="s">
        <v>157</v>
      </c>
    </row>
    <row r="1578" spans="1:6">
      <c r="A1578" t="s">
        <v>3040</v>
      </c>
      <c r="B1578" s="118">
        <v>24677</v>
      </c>
      <c r="C1578" t="s">
        <v>3041</v>
      </c>
      <c r="D1578" t="s">
        <v>168</v>
      </c>
    </row>
    <row r="1579" spans="1:6">
      <c r="A1579" t="s">
        <v>5881</v>
      </c>
      <c r="B1579" s="118">
        <v>41180</v>
      </c>
      <c r="C1579" t="s">
        <v>496</v>
      </c>
      <c r="D1579" t="s">
        <v>157</v>
      </c>
    </row>
    <row r="1580" spans="1:6">
      <c r="A1580" t="s">
        <v>4322</v>
      </c>
      <c r="B1580" s="118">
        <v>30367</v>
      </c>
      <c r="C1580" t="s">
        <v>4323</v>
      </c>
      <c r="D1580" t="s">
        <v>168</v>
      </c>
    </row>
    <row r="1581" spans="1:6">
      <c r="A1581" t="s">
        <v>4357</v>
      </c>
      <c r="B1581" s="118">
        <v>30530</v>
      </c>
      <c r="C1581" t="s">
        <v>4358</v>
      </c>
      <c r="D1581" t="s">
        <v>157</v>
      </c>
    </row>
    <row r="1582" spans="1:6">
      <c r="A1582" t="s">
        <v>4150</v>
      </c>
      <c r="B1582" s="118">
        <v>3684</v>
      </c>
      <c r="C1582" t="s">
        <v>4133</v>
      </c>
      <c r="D1582" t="s">
        <v>157</v>
      </c>
    </row>
    <row r="1583" spans="1:6">
      <c r="A1583" t="s">
        <v>5175</v>
      </c>
      <c r="B1583" s="118">
        <v>34008</v>
      </c>
      <c r="C1583" t="s">
        <v>733</v>
      </c>
      <c r="D1583" t="s">
        <v>157</v>
      </c>
    </row>
    <row r="1584" spans="1:6">
      <c r="A1584" t="s">
        <v>5514</v>
      </c>
      <c r="B1584" s="118">
        <v>35357</v>
      </c>
      <c r="C1584" t="s">
        <v>4773</v>
      </c>
      <c r="D1584" t="s">
        <v>157</v>
      </c>
    </row>
    <row r="1585" spans="1:4">
      <c r="A1585" t="s">
        <v>3282</v>
      </c>
      <c r="B1585" s="118">
        <v>23745</v>
      </c>
      <c r="C1585" t="s">
        <v>3283</v>
      </c>
      <c r="D1585" t="s">
        <v>157</v>
      </c>
    </row>
    <row r="1586" spans="1:4">
      <c r="A1586" t="s">
        <v>3081</v>
      </c>
      <c r="B1586" s="118">
        <v>23293</v>
      </c>
      <c r="C1586" t="s">
        <v>3082</v>
      </c>
      <c r="D1586" t="s">
        <v>168</v>
      </c>
    </row>
    <row r="1587" spans="1:4">
      <c r="A1587" t="s">
        <v>2538</v>
      </c>
      <c r="B1587" s="118">
        <v>25410</v>
      </c>
      <c r="C1587" t="s">
        <v>2539</v>
      </c>
      <c r="D1587" t="s">
        <v>157</v>
      </c>
    </row>
    <row r="1588" spans="1:4">
      <c r="A1588" t="s">
        <v>2567</v>
      </c>
      <c r="B1588" s="118">
        <v>25328</v>
      </c>
      <c r="C1588" t="s">
        <v>2568</v>
      </c>
      <c r="D1588" t="s">
        <v>168</v>
      </c>
    </row>
    <row r="1589" spans="1:4">
      <c r="A1589" t="s">
        <v>1775</v>
      </c>
      <c r="B1589" s="118">
        <v>751</v>
      </c>
      <c r="C1589" t="s">
        <v>1776</v>
      </c>
      <c r="D1589" t="s">
        <v>157</v>
      </c>
    </row>
    <row r="1590" spans="1:4">
      <c r="A1590" t="s">
        <v>3042</v>
      </c>
      <c r="B1590" s="118">
        <v>24682</v>
      </c>
      <c r="C1590" t="s">
        <v>3043</v>
      </c>
      <c r="D1590" t="s">
        <v>157</v>
      </c>
    </row>
    <row r="1591" spans="1:4">
      <c r="A1591" t="s">
        <v>1345</v>
      </c>
      <c r="B1591" s="118">
        <v>26334</v>
      </c>
      <c r="C1591" t="s">
        <v>1346</v>
      </c>
      <c r="D1591" t="s">
        <v>157</v>
      </c>
    </row>
    <row r="1592" spans="1:4">
      <c r="A1592" t="s">
        <v>1347</v>
      </c>
      <c r="B1592" s="118">
        <v>26333</v>
      </c>
      <c r="C1592" t="s">
        <v>1348</v>
      </c>
      <c r="D1592" t="s">
        <v>157</v>
      </c>
    </row>
    <row r="1593" spans="1:4">
      <c r="A1593" t="s">
        <v>1777</v>
      </c>
      <c r="B1593" s="118">
        <v>942</v>
      </c>
      <c r="D1593" t="s">
        <v>168</v>
      </c>
    </row>
    <row r="1594" spans="1:4">
      <c r="A1594" t="s">
        <v>1778</v>
      </c>
      <c r="B1594" s="118">
        <v>943</v>
      </c>
      <c r="C1594" t="s">
        <v>1779</v>
      </c>
      <c r="D1594" t="s">
        <v>157</v>
      </c>
    </row>
    <row r="1595" spans="1:4">
      <c r="A1595" t="s">
        <v>2421</v>
      </c>
      <c r="B1595" s="118">
        <v>4237</v>
      </c>
      <c r="C1595" t="s">
        <v>1212</v>
      </c>
      <c r="D1595" t="s">
        <v>157</v>
      </c>
    </row>
    <row r="1596" spans="1:4">
      <c r="A1596" t="s">
        <v>1780</v>
      </c>
      <c r="B1596" s="118">
        <v>2844</v>
      </c>
      <c r="C1596" t="s">
        <v>1781</v>
      </c>
      <c r="D1596" t="s">
        <v>157</v>
      </c>
    </row>
    <row r="1597" spans="1:4">
      <c r="A1597" t="s">
        <v>3057</v>
      </c>
      <c r="B1597" s="118">
        <v>23147</v>
      </c>
      <c r="C1597" t="s">
        <v>496</v>
      </c>
      <c r="D1597" t="s">
        <v>168</v>
      </c>
    </row>
    <row r="1598" spans="1:4">
      <c r="A1598" t="s">
        <v>731</v>
      </c>
      <c r="B1598" s="118">
        <v>3797</v>
      </c>
      <c r="D1598" t="s">
        <v>168</v>
      </c>
    </row>
    <row r="1599" spans="1:4">
      <c r="A1599" t="s">
        <v>720</v>
      </c>
      <c r="B1599" s="118">
        <v>23173</v>
      </c>
      <c r="C1599" t="s">
        <v>721</v>
      </c>
      <c r="D1599" t="s">
        <v>157</v>
      </c>
    </row>
    <row r="1600" spans="1:4">
      <c r="A1600" t="s">
        <v>547</v>
      </c>
      <c r="B1600" s="118">
        <v>22115</v>
      </c>
      <c r="C1600" t="s">
        <v>548</v>
      </c>
      <c r="D1600" t="s">
        <v>168</v>
      </c>
    </row>
    <row r="1601" spans="1:4">
      <c r="A1601" t="s">
        <v>3284</v>
      </c>
      <c r="B1601" s="118">
        <v>23746</v>
      </c>
      <c r="C1601" t="s">
        <v>3104</v>
      </c>
      <c r="D1601" t="s">
        <v>157</v>
      </c>
    </row>
    <row r="1602" spans="1:4">
      <c r="A1602" t="s">
        <v>4320</v>
      </c>
      <c r="B1602" s="118">
        <v>30323</v>
      </c>
      <c r="C1602" t="s">
        <v>4321</v>
      </c>
      <c r="D1602" t="s">
        <v>168</v>
      </c>
    </row>
    <row r="1603" spans="1:4">
      <c r="A1603" t="s">
        <v>4574</v>
      </c>
      <c r="B1603" s="118">
        <v>31083</v>
      </c>
      <c r="C1603" t="s">
        <v>4575</v>
      </c>
      <c r="D1603" t="s">
        <v>157</v>
      </c>
    </row>
    <row r="1604" spans="1:4">
      <c r="A1604" t="s">
        <v>1218</v>
      </c>
      <c r="B1604" s="118">
        <v>25329</v>
      </c>
      <c r="C1604" t="s">
        <v>1219</v>
      </c>
      <c r="D1604" t="s">
        <v>157</v>
      </c>
    </row>
    <row r="1605" spans="1:4">
      <c r="A1605" t="s">
        <v>2709</v>
      </c>
      <c r="B1605" s="118">
        <v>25145</v>
      </c>
      <c r="C1605" t="s">
        <v>1219</v>
      </c>
      <c r="D1605" t="s">
        <v>168</v>
      </c>
    </row>
    <row r="1606" spans="1:4">
      <c r="A1606" t="s">
        <v>1176</v>
      </c>
      <c r="B1606" s="118">
        <v>24684</v>
      </c>
      <c r="C1606" t="s">
        <v>916</v>
      </c>
      <c r="D1606" t="s">
        <v>157</v>
      </c>
    </row>
    <row r="1607" spans="1:4">
      <c r="A1607" t="s">
        <v>1782</v>
      </c>
      <c r="B1607" s="118">
        <v>3025</v>
      </c>
      <c r="C1607" t="s">
        <v>1783</v>
      </c>
      <c r="D1607" t="s">
        <v>157</v>
      </c>
    </row>
    <row r="1608" spans="1:4">
      <c r="A1608" t="s">
        <v>2445</v>
      </c>
      <c r="B1608" s="118">
        <v>4288</v>
      </c>
      <c r="C1608" t="s">
        <v>1436</v>
      </c>
      <c r="D1608" t="s">
        <v>168</v>
      </c>
    </row>
    <row r="1609" spans="1:4">
      <c r="A1609" t="s">
        <v>3105</v>
      </c>
      <c r="B1609" s="118">
        <v>23314</v>
      </c>
      <c r="C1609" t="s">
        <v>3106</v>
      </c>
      <c r="D1609" t="s">
        <v>157</v>
      </c>
    </row>
    <row r="1610" spans="1:4">
      <c r="A1610" t="s">
        <v>1349</v>
      </c>
      <c r="B1610" s="118">
        <v>26328</v>
      </c>
      <c r="C1610" t="s">
        <v>1350</v>
      </c>
      <c r="D1610" t="s">
        <v>157</v>
      </c>
    </row>
    <row r="1611" spans="1:4">
      <c r="A1611" t="s">
        <v>1784</v>
      </c>
      <c r="B1611" s="118">
        <v>737</v>
      </c>
      <c r="C1611" t="s">
        <v>1785</v>
      </c>
      <c r="D1611" t="s">
        <v>168</v>
      </c>
    </row>
    <row r="1612" spans="1:4">
      <c r="A1612" t="s">
        <v>1786</v>
      </c>
      <c r="B1612" s="118">
        <v>738</v>
      </c>
      <c r="C1612" t="s">
        <v>1787</v>
      </c>
      <c r="D1612" t="s">
        <v>157</v>
      </c>
    </row>
    <row r="1613" spans="1:4">
      <c r="A1613" t="s">
        <v>3285</v>
      </c>
      <c r="B1613" s="118">
        <v>23748</v>
      </c>
      <c r="C1613" t="s">
        <v>664</v>
      </c>
      <c r="D1613" t="s">
        <v>157</v>
      </c>
    </row>
    <row r="1614" spans="1:4">
      <c r="A1614" t="s">
        <v>5368</v>
      </c>
      <c r="B1614" s="118">
        <v>34964</v>
      </c>
      <c r="C1614" t="s">
        <v>2667</v>
      </c>
      <c r="D1614" t="s">
        <v>157</v>
      </c>
    </row>
    <row r="1615" spans="1:4">
      <c r="A1615" t="s">
        <v>1788</v>
      </c>
      <c r="B1615" s="118">
        <v>2811</v>
      </c>
      <c r="D1615" t="s">
        <v>157</v>
      </c>
    </row>
    <row r="1616" spans="1:4">
      <c r="A1616" t="s">
        <v>3747</v>
      </c>
      <c r="B1616" s="118">
        <v>22116</v>
      </c>
      <c r="C1616" t="s">
        <v>3748</v>
      </c>
      <c r="D1616" t="s">
        <v>157</v>
      </c>
    </row>
    <row r="1617" spans="1:6">
      <c r="A1617" t="s">
        <v>5270</v>
      </c>
      <c r="B1617" s="118">
        <v>611</v>
      </c>
      <c r="C1617" t="s">
        <v>1874</v>
      </c>
      <c r="D1617" t="s">
        <v>157</v>
      </c>
      <c r="E1617">
        <v>33844</v>
      </c>
      <c r="F1617" t="s">
        <v>5144</v>
      </c>
    </row>
    <row r="1618" spans="1:6">
      <c r="A1618" t="s">
        <v>1789</v>
      </c>
      <c r="B1618" s="118">
        <v>336</v>
      </c>
      <c r="C1618" t="s">
        <v>1790</v>
      </c>
      <c r="D1618" t="s">
        <v>157</v>
      </c>
    </row>
    <row r="1619" spans="1:6">
      <c r="A1619" t="s">
        <v>2322</v>
      </c>
      <c r="B1619" s="118">
        <v>335</v>
      </c>
      <c r="C1619" t="s">
        <v>2323</v>
      </c>
      <c r="D1619" t="s">
        <v>168</v>
      </c>
    </row>
    <row r="1620" spans="1:6">
      <c r="A1620" t="s">
        <v>1016</v>
      </c>
      <c r="B1620" s="118">
        <v>22118</v>
      </c>
      <c r="C1620" t="s">
        <v>898</v>
      </c>
      <c r="D1620" t="s">
        <v>157</v>
      </c>
    </row>
    <row r="1621" spans="1:6">
      <c r="A1621" t="s">
        <v>549</v>
      </c>
      <c r="B1621" s="118">
        <v>22120</v>
      </c>
      <c r="D1621" t="s">
        <v>168</v>
      </c>
    </row>
    <row r="1622" spans="1:6">
      <c r="A1622" t="s">
        <v>1791</v>
      </c>
      <c r="B1622" s="118">
        <v>3187</v>
      </c>
      <c r="C1622" t="s">
        <v>1792</v>
      </c>
      <c r="D1622" t="s">
        <v>157</v>
      </c>
    </row>
    <row r="1623" spans="1:6">
      <c r="A1623" t="s">
        <v>5951</v>
      </c>
      <c r="B1623" s="118">
        <v>41731</v>
      </c>
      <c r="C1623" t="s">
        <v>2589</v>
      </c>
      <c r="D1623" t="s">
        <v>157</v>
      </c>
    </row>
    <row r="1624" spans="1:6">
      <c r="A1624" t="s">
        <v>5944</v>
      </c>
      <c r="B1624" s="118">
        <v>41666</v>
      </c>
      <c r="C1624" t="s">
        <v>5945</v>
      </c>
      <c r="D1624" t="s">
        <v>168</v>
      </c>
    </row>
    <row r="1625" spans="1:6">
      <c r="A1625" t="s">
        <v>2486</v>
      </c>
      <c r="B1625" s="118">
        <v>9822</v>
      </c>
      <c r="C1625" t="s">
        <v>555</v>
      </c>
      <c r="D1625" t="s">
        <v>157</v>
      </c>
    </row>
    <row r="1626" spans="1:6">
      <c r="A1626" t="s">
        <v>5219</v>
      </c>
      <c r="B1626" s="118">
        <v>25588</v>
      </c>
      <c r="D1626" t="s">
        <v>168</v>
      </c>
      <c r="E1626">
        <v>614</v>
      </c>
      <c r="F1626" t="s">
        <v>1710</v>
      </c>
    </row>
    <row r="1627" spans="1:6">
      <c r="A1627" t="s">
        <v>1793</v>
      </c>
      <c r="B1627" s="118">
        <v>912</v>
      </c>
      <c r="C1627" t="s">
        <v>1794</v>
      </c>
      <c r="D1627" t="s">
        <v>157</v>
      </c>
    </row>
    <row r="1628" spans="1:6">
      <c r="A1628" t="s">
        <v>2311</v>
      </c>
      <c r="B1628" s="118">
        <v>582</v>
      </c>
      <c r="C1628" t="s">
        <v>2312</v>
      </c>
      <c r="D1628" t="s">
        <v>157</v>
      </c>
    </row>
    <row r="1629" spans="1:6">
      <c r="A1629" t="s">
        <v>1795</v>
      </c>
      <c r="B1629" s="118">
        <v>636</v>
      </c>
      <c r="C1629" t="s">
        <v>1796</v>
      </c>
      <c r="D1629" t="s">
        <v>157</v>
      </c>
    </row>
    <row r="1630" spans="1:6">
      <c r="A1630" t="s">
        <v>225</v>
      </c>
      <c r="B1630" s="118">
        <v>603</v>
      </c>
      <c r="D1630" t="s">
        <v>168</v>
      </c>
    </row>
    <row r="1631" spans="1:6">
      <c r="A1631" t="s">
        <v>1799</v>
      </c>
      <c r="B1631" s="118">
        <v>604</v>
      </c>
      <c r="C1631" t="s">
        <v>1800</v>
      </c>
      <c r="D1631" t="s">
        <v>157</v>
      </c>
    </row>
    <row r="1632" spans="1:6">
      <c r="A1632" t="s">
        <v>550</v>
      </c>
      <c r="B1632" s="118">
        <v>22121</v>
      </c>
      <c r="D1632" t="s">
        <v>168</v>
      </c>
    </row>
    <row r="1633" spans="1:4">
      <c r="A1633" t="s">
        <v>1801</v>
      </c>
      <c r="B1633" s="118">
        <v>832</v>
      </c>
      <c r="C1633" t="s">
        <v>1575</v>
      </c>
      <c r="D1633" t="s">
        <v>157</v>
      </c>
    </row>
    <row r="1634" spans="1:4">
      <c r="A1634" t="s">
        <v>2298</v>
      </c>
      <c r="B1634" s="118">
        <v>676</v>
      </c>
      <c r="C1634" t="s">
        <v>1945</v>
      </c>
      <c r="D1634" t="s">
        <v>157</v>
      </c>
    </row>
    <row r="1635" spans="1:4">
      <c r="A1635" t="s">
        <v>3457</v>
      </c>
      <c r="B1635" s="118">
        <v>29417</v>
      </c>
      <c r="C1635" t="s">
        <v>3458</v>
      </c>
      <c r="D1635" t="s">
        <v>168</v>
      </c>
    </row>
    <row r="1636" spans="1:4">
      <c r="A1636" t="s">
        <v>4979</v>
      </c>
      <c r="B1636" s="118">
        <v>914</v>
      </c>
      <c r="C1636" t="s">
        <v>2234</v>
      </c>
      <c r="D1636" t="s">
        <v>157</v>
      </c>
    </row>
    <row r="1637" spans="1:4">
      <c r="A1637" t="s">
        <v>3120</v>
      </c>
      <c r="B1637" s="118">
        <v>23343</v>
      </c>
      <c r="C1637" t="s">
        <v>3121</v>
      </c>
      <c r="D1637" t="s">
        <v>157</v>
      </c>
    </row>
    <row r="1638" spans="1:4">
      <c r="A1638" t="s">
        <v>1267</v>
      </c>
      <c r="B1638" s="118">
        <v>25477</v>
      </c>
      <c r="D1638" t="s">
        <v>157</v>
      </c>
    </row>
    <row r="1639" spans="1:4">
      <c r="A1639" t="s">
        <v>3568</v>
      </c>
      <c r="B1639" s="118">
        <v>29703</v>
      </c>
      <c r="C1639" t="s">
        <v>3569</v>
      </c>
      <c r="D1639" t="s">
        <v>157</v>
      </c>
    </row>
    <row r="1640" spans="1:4">
      <c r="A1640" t="s">
        <v>226</v>
      </c>
      <c r="B1640" s="118">
        <v>4334</v>
      </c>
      <c r="C1640" t="s">
        <v>227</v>
      </c>
      <c r="D1640" t="s">
        <v>157</v>
      </c>
    </row>
    <row r="1641" spans="1:4">
      <c r="A1641" t="s">
        <v>6167</v>
      </c>
      <c r="B1641" s="118">
        <v>25598</v>
      </c>
      <c r="C1641" t="s">
        <v>6168</v>
      </c>
      <c r="D1641" t="s">
        <v>157</v>
      </c>
    </row>
    <row r="1642" spans="1:4">
      <c r="A1642" t="s">
        <v>374</v>
      </c>
      <c r="B1642" s="118">
        <v>19231</v>
      </c>
      <c r="C1642" t="s">
        <v>375</v>
      </c>
      <c r="D1642" t="s">
        <v>157</v>
      </c>
    </row>
    <row r="1643" spans="1:4">
      <c r="A1643" t="s">
        <v>3566</v>
      </c>
      <c r="B1643" s="118">
        <v>29698</v>
      </c>
      <c r="C1643" t="s">
        <v>3567</v>
      </c>
      <c r="D1643" t="s">
        <v>157</v>
      </c>
    </row>
    <row r="1644" spans="1:4">
      <c r="A1644" t="s">
        <v>1802</v>
      </c>
      <c r="B1644" s="118">
        <v>443</v>
      </c>
      <c r="C1644" t="s">
        <v>1054</v>
      </c>
      <c r="D1644" t="s">
        <v>157</v>
      </c>
    </row>
    <row r="1645" spans="1:4">
      <c r="A1645" t="s">
        <v>1803</v>
      </c>
      <c r="B1645" s="118">
        <v>399</v>
      </c>
      <c r="D1645" t="s">
        <v>168</v>
      </c>
    </row>
    <row r="1646" spans="1:4">
      <c r="A1646" t="s">
        <v>1804</v>
      </c>
      <c r="B1646" s="118">
        <v>2905</v>
      </c>
      <c r="C1646" t="s">
        <v>1596</v>
      </c>
      <c r="D1646" t="s">
        <v>157</v>
      </c>
    </row>
    <row r="1647" spans="1:4">
      <c r="A1647" t="s">
        <v>4573</v>
      </c>
      <c r="B1647" s="118">
        <v>31076</v>
      </c>
      <c r="D1647" t="s">
        <v>157</v>
      </c>
    </row>
    <row r="1648" spans="1:4">
      <c r="A1648" t="s">
        <v>5070</v>
      </c>
      <c r="B1648" s="118">
        <v>2887</v>
      </c>
      <c r="C1648" t="s">
        <v>214</v>
      </c>
      <c r="D1648" t="s">
        <v>157</v>
      </c>
    </row>
    <row r="1649" spans="1:4">
      <c r="A1649" t="s">
        <v>691</v>
      </c>
      <c r="B1649" s="118">
        <v>23088</v>
      </c>
      <c r="C1649" t="s">
        <v>692</v>
      </c>
      <c r="D1649" t="s">
        <v>157</v>
      </c>
    </row>
    <row r="1650" spans="1:4">
      <c r="A1650" t="s">
        <v>1805</v>
      </c>
      <c r="B1650" s="118">
        <v>3189</v>
      </c>
      <c r="C1650" t="s">
        <v>1596</v>
      </c>
      <c r="D1650" t="s">
        <v>157</v>
      </c>
    </row>
    <row r="1651" spans="1:4">
      <c r="A1651" t="s">
        <v>1806</v>
      </c>
      <c r="B1651" s="118">
        <v>2513</v>
      </c>
      <c r="C1651" t="s">
        <v>461</v>
      </c>
      <c r="D1651" t="s">
        <v>157</v>
      </c>
    </row>
    <row r="1652" spans="1:4">
      <c r="A1652" t="s">
        <v>5882</v>
      </c>
      <c r="B1652" s="118">
        <v>41183</v>
      </c>
      <c r="C1652" t="s">
        <v>1152</v>
      </c>
      <c r="D1652" t="s">
        <v>157</v>
      </c>
    </row>
    <row r="1653" spans="1:4">
      <c r="A1653" t="s">
        <v>1351</v>
      </c>
      <c r="B1653" s="118">
        <v>26326</v>
      </c>
      <c r="C1653" t="s">
        <v>1352</v>
      </c>
      <c r="D1653" t="s">
        <v>157</v>
      </c>
    </row>
    <row r="1654" spans="1:4">
      <c r="A1654" t="s">
        <v>1139</v>
      </c>
      <c r="B1654" s="118">
        <v>24165</v>
      </c>
      <c r="C1654" t="s">
        <v>1140</v>
      </c>
      <c r="D1654" t="s">
        <v>168</v>
      </c>
    </row>
    <row r="1655" spans="1:4">
      <c r="A1655" t="s">
        <v>3148</v>
      </c>
      <c r="B1655" s="118">
        <v>23384</v>
      </c>
      <c r="C1655" t="s">
        <v>3149</v>
      </c>
      <c r="D1655" t="s">
        <v>157</v>
      </c>
    </row>
    <row r="1656" spans="1:4">
      <c r="A1656" t="s">
        <v>4460</v>
      </c>
      <c r="B1656" s="118">
        <v>30764</v>
      </c>
      <c r="C1656" t="s">
        <v>4461</v>
      </c>
      <c r="D1656" t="s">
        <v>157</v>
      </c>
    </row>
    <row r="1657" spans="1:4">
      <c r="A1657" t="s">
        <v>2288</v>
      </c>
      <c r="B1657" s="118">
        <v>713</v>
      </c>
      <c r="C1657" t="s">
        <v>2289</v>
      </c>
      <c r="D1657" t="s">
        <v>157</v>
      </c>
    </row>
    <row r="1658" spans="1:4">
      <c r="A1658" t="s">
        <v>841</v>
      </c>
      <c r="B1658" s="118">
        <v>22122</v>
      </c>
      <c r="C1658" t="s">
        <v>842</v>
      </c>
      <c r="D1658" t="s">
        <v>157</v>
      </c>
    </row>
    <row r="1659" spans="1:4">
      <c r="A1659" t="s">
        <v>6137</v>
      </c>
      <c r="B1659" s="118">
        <v>43060</v>
      </c>
      <c r="C1659" t="s">
        <v>6138</v>
      </c>
      <c r="D1659" t="s">
        <v>157</v>
      </c>
    </row>
    <row r="1660" spans="1:4">
      <c r="A1660" t="s">
        <v>840</v>
      </c>
      <c r="B1660" s="118">
        <v>22129</v>
      </c>
      <c r="C1660" t="s">
        <v>591</v>
      </c>
      <c r="D1660" t="s">
        <v>157</v>
      </c>
    </row>
    <row r="1661" spans="1:4">
      <c r="A1661" t="s">
        <v>1353</v>
      </c>
      <c r="B1661" s="118">
        <v>26325</v>
      </c>
      <c r="C1661" t="s">
        <v>1354</v>
      </c>
      <c r="D1661" t="s">
        <v>157</v>
      </c>
    </row>
    <row r="1662" spans="1:4">
      <c r="A1662" t="s">
        <v>5176</v>
      </c>
      <c r="B1662" s="118">
        <v>34013</v>
      </c>
      <c r="C1662" t="s">
        <v>4767</v>
      </c>
      <c r="D1662" t="s">
        <v>157</v>
      </c>
    </row>
    <row r="1663" spans="1:4">
      <c r="A1663" t="s">
        <v>2707</v>
      </c>
      <c r="B1663" s="118">
        <v>25146</v>
      </c>
      <c r="C1663" t="s">
        <v>2708</v>
      </c>
      <c r="D1663" t="s">
        <v>157</v>
      </c>
    </row>
    <row r="1664" spans="1:4">
      <c r="A1664" t="s">
        <v>2901</v>
      </c>
      <c r="B1664" s="118">
        <v>24166</v>
      </c>
      <c r="C1664" t="s">
        <v>2902</v>
      </c>
      <c r="D1664" t="s">
        <v>157</v>
      </c>
    </row>
    <row r="1665" spans="1:4">
      <c r="A1665" t="s">
        <v>228</v>
      </c>
      <c r="B1665" s="118">
        <v>5185</v>
      </c>
      <c r="C1665" t="s">
        <v>229</v>
      </c>
      <c r="D1665" t="s">
        <v>157</v>
      </c>
    </row>
    <row r="1666" spans="1:4">
      <c r="A1666" t="s">
        <v>1445</v>
      </c>
      <c r="B1666" s="118">
        <v>4337</v>
      </c>
      <c r="C1666" t="s">
        <v>1446</v>
      </c>
      <c r="D1666" t="s">
        <v>157</v>
      </c>
    </row>
    <row r="1667" spans="1:4">
      <c r="A1667" t="s">
        <v>5917</v>
      </c>
      <c r="B1667" s="118">
        <v>41567</v>
      </c>
      <c r="C1667" t="s">
        <v>323</v>
      </c>
      <c r="D1667" t="s">
        <v>157</v>
      </c>
    </row>
    <row r="1668" spans="1:4">
      <c r="A1668" t="s">
        <v>5484</v>
      </c>
      <c r="B1668" s="118">
        <v>35280</v>
      </c>
      <c r="C1668" t="s">
        <v>5485</v>
      </c>
      <c r="D1668" t="s">
        <v>157</v>
      </c>
    </row>
    <row r="1669" spans="1:4">
      <c r="A1669" t="s">
        <v>5490</v>
      </c>
      <c r="B1669" s="118">
        <v>35286</v>
      </c>
      <c r="C1669" t="s">
        <v>5491</v>
      </c>
      <c r="D1669" t="s">
        <v>157</v>
      </c>
    </row>
    <row r="1670" spans="1:4">
      <c r="A1670" t="s">
        <v>2495</v>
      </c>
      <c r="B1670" s="118">
        <v>19150</v>
      </c>
      <c r="D1670" t="s">
        <v>157</v>
      </c>
    </row>
    <row r="1671" spans="1:4">
      <c r="A1671" t="s">
        <v>2526</v>
      </c>
      <c r="B1671" s="118">
        <v>19190</v>
      </c>
      <c r="C1671" t="s">
        <v>2527</v>
      </c>
      <c r="D1671" t="s">
        <v>157</v>
      </c>
    </row>
    <row r="1672" spans="1:4">
      <c r="A1672" t="s">
        <v>5478</v>
      </c>
      <c r="B1672" s="118">
        <v>35272</v>
      </c>
      <c r="C1672" t="s">
        <v>5479</v>
      </c>
      <c r="D1672" t="s">
        <v>168</v>
      </c>
    </row>
    <row r="1673" spans="1:4">
      <c r="A1673" t="s">
        <v>6141</v>
      </c>
      <c r="B1673" s="118">
        <v>43073</v>
      </c>
      <c r="C1673" t="s">
        <v>1316</v>
      </c>
      <c r="D1673" t="s">
        <v>168</v>
      </c>
    </row>
    <row r="1674" spans="1:4">
      <c r="A1674" t="s">
        <v>1053</v>
      </c>
      <c r="B1674" s="118">
        <v>23094</v>
      </c>
      <c r="C1674" t="s">
        <v>1054</v>
      </c>
      <c r="D1674" t="s">
        <v>157</v>
      </c>
    </row>
    <row r="1675" spans="1:4">
      <c r="A1675" t="s">
        <v>460</v>
      </c>
      <c r="B1675" s="118">
        <v>20450</v>
      </c>
      <c r="C1675" t="s">
        <v>461</v>
      </c>
      <c r="D1675" t="s">
        <v>157</v>
      </c>
    </row>
    <row r="1676" spans="1:4">
      <c r="A1676" t="s">
        <v>1007</v>
      </c>
      <c r="B1676" s="118">
        <v>23461</v>
      </c>
      <c r="C1676" t="s">
        <v>1008</v>
      </c>
      <c r="D1676" t="s">
        <v>157</v>
      </c>
    </row>
    <row r="1677" spans="1:4">
      <c r="A1677" t="s">
        <v>5036</v>
      </c>
      <c r="B1677" s="118">
        <v>773</v>
      </c>
      <c r="C1677" t="s">
        <v>2279</v>
      </c>
      <c r="D1677" t="s">
        <v>157</v>
      </c>
    </row>
    <row r="1678" spans="1:4">
      <c r="A1678" t="s">
        <v>3368</v>
      </c>
      <c r="B1678" s="118">
        <v>29189</v>
      </c>
      <c r="C1678" t="s">
        <v>3369</v>
      </c>
      <c r="D1678" t="s">
        <v>157</v>
      </c>
    </row>
    <row r="1679" spans="1:4">
      <c r="A1679" t="s">
        <v>1355</v>
      </c>
      <c r="B1679" s="118">
        <v>26295</v>
      </c>
      <c r="C1679" t="s">
        <v>411</v>
      </c>
      <c r="D1679" t="s">
        <v>168</v>
      </c>
    </row>
    <row r="1680" spans="1:4">
      <c r="A1680" t="s">
        <v>5177</v>
      </c>
      <c r="B1680" s="118">
        <v>34014</v>
      </c>
      <c r="C1680" t="s">
        <v>5178</v>
      </c>
      <c r="D1680" t="s">
        <v>157</v>
      </c>
    </row>
    <row r="1681" spans="1:6">
      <c r="A1681" t="s">
        <v>838</v>
      </c>
      <c r="B1681" s="118">
        <v>22134</v>
      </c>
      <c r="C1681" t="s">
        <v>839</v>
      </c>
      <c r="D1681" t="s">
        <v>157</v>
      </c>
    </row>
    <row r="1682" spans="1:6">
      <c r="A1682" t="s">
        <v>5618</v>
      </c>
      <c r="B1682" s="118">
        <v>35751</v>
      </c>
      <c r="C1682" t="s">
        <v>500</v>
      </c>
      <c r="D1682" t="s">
        <v>157</v>
      </c>
      <c r="E1682">
        <v>23831</v>
      </c>
      <c r="F1682" t="s">
        <v>1107</v>
      </c>
    </row>
    <row r="1683" spans="1:6">
      <c r="A1683" t="s">
        <v>1807</v>
      </c>
      <c r="B1683" s="118">
        <v>1020</v>
      </c>
      <c r="C1683" t="s">
        <v>1808</v>
      </c>
      <c r="D1683" t="s">
        <v>157</v>
      </c>
    </row>
    <row r="1684" spans="1:6">
      <c r="A1684" t="s">
        <v>4080</v>
      </c>
      <c r="B1684" s="118">
        <v>3854</v>
      </c>
      <c r="C1684" t="s">
        <v>182</v>
      </c>
      <c r="D1684" t="s">
        <v>157</v>
      </c>
    </row>
    <row r="1685" spans="1:6">
      <c r="A1685" t="s">
        <v>1160</v>
      </c>
      <c r="B1685" s="118">
        <v>3846</v>
      </c>
      <c r="C1685" t="s">
        <v>1161</v>
      </c>
      <c r="D1685" t="s">
        <v>168</v>
      </c>
    </row>
    <row r="1686" spans="1:6">
      <c r="A1686" t="s">
        <v>3044</v>
      </c>
      <c r="B1686" s="118">
        <v>24689</v>
      </c>
      <c r="C1686" t="s">
        <v>1242</v>
      </c>
      <c r="D1686" t="s">
        <v>157</v>
      </c>
    </row>
    <row r="1687" spans="1:6">
      <c r="A1687" t="s">
        <v>5456</v>
      </c>
      <c r="B1687" s="118">
        <v>35085</v>
      </c>
      <c r="C1687" t="s">
        <v>5457</v>
      </c>
      <c r="D1687" t="s">
        <v>157</v>
      </c>
    </row>
    <row r="1688" spans="1:6">
      <c r="A1688" t="s">
        <v>3745</v>
      </c>
      <c r="B1688" s="118">
        <v>22137</v>
      </c>
      <c r="C1688" t="s">
        <v>3746</v>
      </c>
      <c r="D1688" t="s">
        <v>168</v>
      </c>
    </row>
    <row r="1689" spans="1:6">
      <c r="A1689" t="s">
        <v>3743</v>
      </c>
      <c r="B1689" s="118">
        <v>22138</v>
      </c>
      <c r="C1689" t="s">
        <v>3744</v>
      </c>
      <c r="D1689" t="s">
        <v>157</v>
      </c>
    </row>
    <row r="1690" spans="1:6">
      <c r="A1690" t="s">
        <v>5825</v>
      </c>
      <c r="B1690" s="118">
        <v>40516</v>
      </c>
      <c r="C1690" t="s">
        <v>5826</v>
      </c>
      <c r="D1690" t="s">
        <v>157</v>
      </c>
    </row>
    <row r="1691" spans="1:6">
      <c r="A1691" t="s">
        <v>2903</v>
      </c>
      <c r="B1691" s="118">
        <v>24169</v>
      </c>
      <c r="C1691" t="s">
        <v>994</v>
      </c>
      <c r="D1691" t="s">
        <v>157</v>
      </c>
    </row>
    <row r="1692" spans="1:6">
      <c r="A1692" t="s">
        <v>4458</v>
      </c>
      <c r="B1692" s="118">
        <v>30761</v>
      </c>
      <c r="C1692" t="s">
        <v>4459</v>
      </c>
      <c r="D1692" t="s">
        <v>168</v>
      </c>
    </row>
    <row r="1693" spans="1:6">
      <c r="A1693" t="s">
        <v>230</v>
      </c>
      <c r="B1693" s="118">
        <v>923</v>
      </c>
      <c r="D1693" t="s">
        <v>168</v>
      </c>
    </row>
    <row r="1694" spans="1:6">
      <c r="A1694" t="s">
        <v>1810</v>
      </c>
      <c r="B1694" s="118">
        <v>924</v>
      </c>
      <c r="C1694" t="s">
        <v>1314</v>
      </c>
      <c r="D1694" t="s">
        <v>157</v>
      </c>
    </row>
    <row r="1695" spans="1:6">
      <c r="A1695" t="s">
        <v>1821</v>
      </c>
      <c r="B1695" s="118">
        <v>235</v>
      </c>
      <c r="C1695" t="s">
        <v>1822</v>
      </c>
      <c r="D1695" t="s">
        <v>157</v>
      </c>
    </row>
    <row r="1696" spans="1:6">
      <c r="A1696" t="s">
        <v>1099</v>
      </c>
      <c r="B1696" s="118">
        <v>23756</v>
      </c>
      <c r="C1696" t="s">
        <v>1100</v>
      </c>
      <c r="D1696" t="s">
        <v>168</v>
      </c>
    </row>
    <row r="1697" spans="1:4">
      <c r="A1697" t="s">
        <v>4319</v>
      </c>
      <c r="B1697" s="118">
        <v>30329</v>
      </c>
      <c r="C1697" t="s">
        <v>2419</v>
      </c>
      <c r="D1697" t="s">
        <v>157</v>
      </c>
    </row>
    <row r="1698" spans="1:4">
      <c r="A1698" t="s">
        <v>3286</v>
      </c>
      <c r="B1698" s="118">
        <v>23757</v>
      </c>
      <c r="C1698" t="s">
        <v>2880</v>
      </c>
      <c r="D1698" t="s">
        <v>168</v>
      </c>
    </row>
    <row r="1699" spans="1:4">
      <c r="A1699" t="s">
        <v>4054</v>
      </c>
      <c r="B1699" s="118">
        <v>3950</v>
      </c>
      <c r="C1699" t="s">
        <v>266</v>
      </c>
      <c r="D1699" t="s">
        <v>157</v>
      </c>
    </row>
    <row r="1700" spans="1:4">
      <c r="A1700" t="s">
        <v>4775</v>
      </c>
      <c r="B1700" s="118">
        <v>31366</v>
      </c>
      <c r="C1700" t="s">
        <v>4776</v>
      </c>
      <c r="D1700" t="s">
        <v>157</v>
      </c>
    </row>
    <row r="1701" spans="1:4">
      <c r="A1701" t="s">
        <v>836</v>
      </c>
      <c r="B1701" s="118">
        <v>22140</v>
      </c>
      <c r="C1701" t="s">
        <v>837</v>
      </c>
      <c r="D1701" t="s">
        <v>157</v>
      </c>
    </row>
    <row r="1702" spans="1:4">
      <c r="A1702" t="s">
        <v>473</v>
      </c>
      <c r="B1702" s="118">
        <v>20556</v>
      </c>
      <c r="C1702" t="s">
        <v>474</v>
      </c>
      <c r="D1702" t="s">
        <v>157</v>
      </c>
    </row>
    <row r="1703" spans="1:4">
      <c r="A1703" t="s">
        <v>1815</v>
      </c>
      <c r="B1703" s="118">
        <v>957</v>
      </c>
      <c r="C1703" t="s">
        <v>1816</v>
      </c>
      <c r="D1703" t="s">
        <v>157</v>
      </c>
    </row>
    <row r="1704" spans="1:4">
      <c r="A1704" t="s">
        <v>5726</v>
      </c>
      <c r="B1704" s="118">
        <v>39553</v>
      </c>
      <c r="C1704" t="s">
        <v>5727</v>
      </c>
      <c r="D1704" t="s">
        <v>168</v>
      </c>
    </row>
    <row r="1705" spans="1:4">
      <c r="A1705" t="s">
        <v>5553</v>
      </c>
      <c r="B1705" s="118">
        <v>35555</v>
      </c>
      <c r="C1705" t="s">
        <v>5554</v>
      </c>
      <c r="D1705" t="s">
        <v>157</v>
      </c>
    </row>
    <row r="1706" spans="1:4">
      <c r="A1706" t="s">
        <v>4599</v>
      </c>
      <c r="B1706" s="118">
        <v>23759</v>
      </c>
      <c r="C1706" t="s">
        <v>4600</v>
      </c>
      <c r="D1706" t="s">
        <v>168</v>
      </c>
    </row>
    <row r="1707" spans="1:4">
      <c r="A1707" t="s">
        <v>3116</v>
      </c>
      <c r="B1707" s="118">
        <v>23330</v>
      </c>
      <c r="C1707" t="s">
        <v>3117</v>
      </c>
      <c r="D1707" t="s">
        <v>157</v>
      </c>
    </row>
    <row r="1708" spans="1:4">
      <c r="A1708" t="s">
        <v>369</v>
      </c>
      <c r="B1708" s="118">
        <v>19221</v>
      </c>
      <c r="D1708" t="s">
        <v>157</v>
      </c>
    </row>
    <row r="1709" spans="1:4">
      <c r="A1709" t="s">
        <v>388</v>
      </c>
      <c r="B1709" s="118">
        <v>19258</v>
      </c>
      <c r="D1709" t="s">
        <v>157</v>
      </c>
    </row>
    <row r="1710" spans="1:4">
      <c r="A1710" t="s">
        <v>1174</v>
      </c>
      <c r="B1710" s="118">
        <v>24691</v>
      </c>
      <c r="C1710" t="s">
        <v>1175</v>
      </c>
      <c r="D1710" t="s">
        <v>157</v>
      </c>
    </row>
    <row r="1711" spans="1:4">
      <c r="A1711" t="s">
        <v>3287</v>
      </c>
      <c r="B1711" s="118">
        <v>23760</v>
      </c>
      <c r="C1711" t="s">
        <v>3288</v>
      </c>
      <c r="D1711" t="s">
        <v>157</v>
      </c>
    </row>
    <row r="1712" spans="1:4">
      <c r="A1712" t="s">
        <v>5984</v>
      </c>
      <c r="B1712" s="118">
        <v>41952</v>
      </c>
      <c r="C1712" t="s">
        <v>5985</v>
      </c>
      <c r="D1712" t="s">
        <v>157</v>
      </c>
    </row>
    <row r="1713" spans="1:4">
      <c r="A1713" t="s">
        <v>5983</v>
      </c>
      <c r="B1713" s="118">
        <v>41951</v>
      </c>
      <c r="C1713" t="s">
        <v>3085</v>
      </c>
      <c r="D1713" t="s">
        <v>168</v>
      </c>
    </row>
    <row r="1714" spans="1:4">
      <c r="A1714" t="s">
        <v>3084</v>
      </c>
      <c r="B1714" s="118">
        <v>23296</v>
      </c>
      <c r="C1714" t="s">
        <v>3085</v>
      </c>
      <c r="D1714" t="s">
        <v>168</v>
      </c>
    </row>
    <row r="1715" spans="1:4">
      <c r="A1715" t="s">
        <v>3742</v>
      </c>
      <c r="B1715" s="118">
        <v>22142</v>
      </c>
      <c r="C1715" t="s">
        <v>597</v>
      </c>
      <c r="D1715" t="s">
        <v>157</v>
      </c>
    </row>
    <row r="1716" spans="1:4">
      <c r="A1716" t="s">
        <v>231</v>
      </c>
      <c r="B1716" s="118">
        <v>3100</v>
      </c>
      <c r="C1716" t="s">
        <v>232</v>
      </c>
      <c r="D1716" t="s">
        <v>157</v>
      </c>
    </row>
    <row r="1717" spans="1:4">
      <c r="A1717" t="s">
        <v>3045</v>
      </c>
      <c r="B1717" s="118">
        <v>24692</v>
      </c>
      <c r="C1717" t="s">
        <v>664</v>
      </c>
      <c r="D1717" t="s">
        <v>157</v>
      </c>
    </row>
    <row r="1718" spans="1:4">
      <c r="A1718" t="s">
        <v>5111</v>
      </c>
      <c r="B1718" s="118">
        <v>3991</v>
      </c>
      <c r="C1718" t="s">
        <v>2388</v>
      </c>
      <c r="D1718" t="s">
        <v>157</v>
      </c>
    </row>
    <row r="1719" spans="1:4">
      <c r="A1719" t="s">
        <v>4651</v>
      </c>
      <c r="B1719" s="118">
        <v>4452</v>
      </c>
      <c r="C1719" t="s">
        <v>3117</v>
      </c>
      <c r="D1719" t="s">
        <v>157</v>
      </c>
    </row>
    <row r="1720" spans="1:4">
      <c r="A1720" t="s">
        <v>1823</v>
      </c>
      <c r="B1720" s="118">
        <v>2908</v>
      </c>
      <c r="C1720" t="s">
        <v>1824</v>
      </c>
      <c r="D1720" t="s">
        <v>157</v>
      </c>
    </row>
    <row r="1721" spans="1:4">
      <c r="A1721" t="s">
        <v>4835</v>
      </c>
      <c r="B1721" s="118">
        <v>565</v>
      </c>
      <c r="C1721" t="s">
        <v>1508</v>
      </c>
      <c r="D1721" t="s">
        <v>157</v>
      </c>
    </row>
    <row r="1722" spans="1:4">
      <c r="A1722" t="s">
        <v>3741</v>
      </c>
      <c r="B1722" s="118">
        <v>22146</v>
      </c>
      <c r="C1722" t="s">
        <v>597</v>
      </c>
      <c r="D1722" t="s">
        <v>157</v>
      </c>
    </row>
    <row r="1723" spans="1:4">
      <c r="A1723" t="s">
        <v>1819</v>
      </c>
      <c r="B1723" s="118">
        <v>3190</v>
      </c>
      <c r="C1723" t="s">
        <v>1820</v>
      </c>
      <c r="D1723" t="s">
        <v>157</v>
      </c>
    </row>
    <row r="1724" spans="1:4">
      <c r="A1724" t="s">
        <v>5539</v>
      </c>
      <c r="B1724" s="118">
        <v>35545</v>
      </c>
      <c r="C1724" t="s">
        <v>5540</v>
      </c>
      <c r="D1724" t="s">
        <v>157</v>
      </c>
    </row>
    <row r="1725" spans="1:4">
      <c r="A1725" t="s">
        <v>4593</v>
      </c>
      <c r="B1725" s="118">
        <v>1077</v>
      </c>
      <c r="C1725" t="s">
        <v>1314</v>
      </c>
      <c r="D1725" t="s">
        <v>157</v>
      </c>
    </row>
    <row r="1726" spans="1:4">
      <c r="A1726" t="s">
        <v>4678</v>
      </c>
      <c r="B1726" s="118">
        <v>23006</v>
      </c>
      <c r="C1726" t="s">
        <v>4679</v>
      </c>
      <c r="D1726" t="s">
        <v>157</v>
      </c>
    </row>
    <row r="1727" spans="1:4">
      <c r="A1727" t="s">
        <v>4597</v>
      </c>
      <c r="B1727" s="118">
        <v>4431</v>
      </c>
      <c r="C1727" t="s">
        <v>3130</v>
      </c>
      <c r="D1727" t="s">
        <v>168</v>
      </c>
    </row>
    <row r="1728" spans="1:4">
      <c r="A1728" t="s">
        <v>1817</v>
      </c>
      <c r="B1728" s="118">
        <v>608</v>
      </c>
      <c r="C1728" t="s">
        <v>1818</v>
      </c>
      <c r="D1728" t="s">
        <v>157</v>
      </c>
    </row>
    <row r="1729" spans="1:4">
      <c r="A1729" t="s">
        <v>4828</v>
      </c>
      <c r="B1729" s="118">
        <v>607</v>
      </c>
      <c r="C1729" t="s">
        <v>2312</v>
      </c>
      <c r="D1729" t="s">
        <v>168</v>
      </c>
    </row>
    <row r="1730" spans="1:4">
      <c r="A1730" t="s">
        <v>3510</v>
      </c>
      <c r="B1730" s="118">
        <v>29518</v>
      </c>
      <c r="C1730" t="s">
        <v>3366</v>
      </c>
      <c r="D1730" t="s">
        <v>157</v>
      </c>
    </row>
    <row r="1731" spans="1:4">
      <c r="A1731" t="s">
        <v>5051</v>
      </c>
      <c r="B1731" s="118">
        <v>2926</v>
      </c>
      <c r="C1731" t="s">
        <v>938</v>
      </c>
      <c r="D1731" t="s">
        <v>157</v>
      </c>
    </row>
    <row r="1732" spans="1:4">
      <c r="A1732" t="s">
        <v>4594</v>
      </c>
      <c r="B1732" s="118">
        <v>1076</v>
      </c>
      <c r="D1732" t="s">
        <v>168</v>
      </c>
    </row>
    <row r="1733" spans="1:4">
      <c r="A1733" t="s">
        <v>2713</v>
      </c>
      <c r="B1733" s="118">
        <v>19195</v>
      </c>
      <c r="C1733" t="s">
        <v>2714</v>
      </c>
      <c r="D1733" t="s">
        <v>157</v>
      </c>
    </row>
    <row r="1734" spans="1:4">
      <c r="A1734" t="s">
        <v>4943</v>
      </c>
      <c r="B1734" s="118">
        <v>974</v>
      </c>
      <c r="C1734" t="s">
        <v>4944</v>
      </c>
      <c r="D1734" t="s">
        <v>157</v>
      </c>
    </row>
    <row r="1735" spans="1:4">
      <c r="A1735" t="s">
        <v>4945</v>
      </c>
      <c r="B1735" s="118">
        <v>973</v>
      </c>
      <c r="C1735" t="s">
        <v>3800</v>
      </c>
      <c r="D1735" t="s">
        <v>168</v>
      </c>
    </row>
    <row r="1736" spans="1:4">
      <c r="A1736" t="s">
        <v>1058</v>
      </c>
      <c r="B1736" s="118">
        <v>23099</v>
      </c>
      <c r="C1736" t="s">
        <v>1059</v>
      </c>
      <c r="D1736" t="s">
        <v>157</v>
      </c>
    </row>
    <row r="1737" spans="1:4">
      <c r="A1737" t="s">
        <v>709</v>
      </c>
      <c r="B1737" s="118">
        <v>23163</v>
      </c>
      <c r="C1737" t="s">
        <v>710</v>
      </c>
      <c r="D1737" t="s">
        <v>168</v>
      </c>
    </row>
    <row r="1738" spans="1:4">
      <c r="A1738" t="s">
        <v>1813</v>
      </c>
      <c r="B1738" s="118">
        <v>576</v>
      </c>
      <c r="C1738" t="s">
        <v>444</v>
      </c>
      <c r="D1738" t="s">
        <v>157</v>
      </c>
    </row>
    <row r="1739" spans="1:4">
      <c r="A1739" t="s">
        <v>834</v>
      </c>
      <c r="B1739" s="118">
        <v>22148</v>
      </c>
      <c r="C1739" t="s">
        <v>835</v>
      </c>
      <c r="D1739" t="s">
        <v>157</v>
      </c>
    </row>
    <row r="1740" spans="1:4">
      <c r="A1740" t="s">
        <v>1811</v>
      </c>
      <c r="B1740" s="118">
        <v>592</v>
      </c>
      <c r="C1740" t="s">
        <v>1812</v>
      </c>
      <c r="D1740" t="s">
        <v>157</v>
      </c>
    </row>
    <row r="1741" spans="1:4">
      <c r="A1741" t="s">
        <v>233</v>
      </c>
      <c r="B1741" s="118">
        <v>605</v>
      </c>
      <c r="D1741" t="s">
        <v>168</v>
      </c>
    </row>
    <row r="1742" spans="1:4">
      <c r="A1742" t="s">
        <v>1825</v>
      </c>
      <c r="B1742" s="118">
        <v>606</v>
      </c>
      <c r="C1742" t="s">
        <v>1826</v>
      </c>
      <c r="D1742" t="s">
        <v>157</v>
      </c>
    </row>
    <row r="1743" spans="1:4">
      <c r="A1743" t="s">
        <v>1827</v>
      </c>
      <c r="B1743" s="118">
        <v>637</v>
      </c>
      <c r="C1743" t="s">
        <v>1828</v>
      </c>
      <c r="D1743" t="s">
        <v>157</v>
      </c>
    </row>
    <row r="1744" spans="1:4">
      <c r="A1744" t="s">
        <v>551</v>
      </c>
      <c r="B1744" s="118">
        <v>22150</v>
      </c>
      <c r="D1744" t="s">
        <v>157</v>
      </c>
    </row>
    <row r="1745" spans="1:4">
      <c r="A1745" t="s">
        <v>3171</v>
      </c>
      <c r="B1745" s="118">
        <v>23398</v>
      </c>
      <c r="C1745" t="s">
        <v>3172</v>
      </c>
      <c r="D1745" t="s">
        <v>157</v>
      </c>
    </row>
    <row r="1746" spans="1:4">
      <c r="A1746" t="s">
        <v>1814</v>
      </c>
      <c r="B1746" s="118">
        <v>740</v>
      </c>
      <c r="C1746" t="s">
        <v>1796</v>
      </c>
      <c r="D1746" t="s">
        <v>157</v>
      </c>
    </row>
    <row r="1747" spans="1:4">
      <c r="A1747" t="s">
        <v>1809</v>
      </c>
      <c r="B1747" s="118">
        <v>739</v>
      </c>
      <c r="C1747" t="s">
        <v>1536</v>
      </c>
      <c r="D1747" t="s">
        <v>168</v>
      </c>
    </row>
    <row r="1748" spans="1:4">
      <c r="A1748" t="s">
        <v>1829</v>
      </c>
      <c r="B1748" s="118">
        <v>2930</v>
      </c>
      <c r="C1748" t="s">
        <v>938</v>
      </c>
      <c r="D1748" t="s">
        <v>157</v>
      </c>
    </row>
    <row r="1749" spans="1:4">
      <c r="A1749" t="s">
        <v>6156</v>
      </c>
      <c r="B1749" s="118">
        <v>2942</v>
      </c>
      <c r="D1749" t="s">
        <v>157</v>
      </c>
    </row>
    <row r="1750" spans="1:4">
      <c r="A1750" t="s">
        <v>4831</v>
      </c>
      <c r="B1750" s="118">
        <v>571</v>
      </c>
      <c r="D1750" t="s">
        <v>168</v>
      </c>
    </row>
    <row r="1751" spans="1:4">
      <c r="A1751" t="s">
        <v>4829</v>
      </c>
      <c r="B1751" s="118">
        <v>588</v>
      </c>
      <c r="C1751" t="s">
        <v>1765</v>
      </c>
      <c r="D1751" t="s">
        <v>157</v>
      </c>
    </row>
    <row r="1752" spans="1:4">
      <c r="A1752" t="s">
        <v>5067</v>
      </c>
      <c r="B1752" s="118">
        <v>2891</v>
      </c>
      <c r="C1752" t="s">
        <v>5068</v>
      </c>
      <c r="D1752" t="s">
        <v>157</v>
      </c>
    </row>
    <row r="1753" spans="1:4">
      <c r="A1753" t="s">
        <v>4849</v>
      </c>
      <c r="B1753" s="118">
        <v>537</v>
      </c>
      <c r="C1753" t="s">
        <v>4850</v>
      </c>
      <c r="D1753" t="s">
        <v>157</v>
      </c>
    </row>
    <row r="1754" spans="1:4">
      <c r="A1754" t="s">
        <v>2337</v>
      </c>
      <c r="B1754" s="118">
        <v>212</v>
      </c>
      <c r="C1754" t="s">
        <v>2060</v>
      </c>
      <c r="D1754" t="s">
        <v>157</v>
      </c>
    </row>
    <row r="1755" spans="1:4">
      <c r="A1755" t="s">
        <v>4871</v>
      </c>
      <c r="B1755" s="118">
        <v>211</v>
      </c>
      <c r="C1755" t="s">
        <v>2336</v>
      </c>
      <c r="D1755" t="s">
        <v>168</v>
      </c>
    </row>
    <row r="1756" spans="1:4">
      <c r="A1756" t="s">
        <v>1926</v>
      </c>
      <c r="B1756" s="118">
        <v>200</v>
      </c>
      <c r="C1756" t="s">
        <v>1927</v>
      </c>
      <c r="D1756" t="s">
        <v>157</v>
      </c>
    </row>
    <row r="1757" spans="1:4">
      <c r="A1757" t="s">
        <v>1925</v>
      </c>
      <c r="B1757" s="118">
        <v>193</v>
      </c>
      <c r="C1757" t="s">
        <v>1655</v>
      </c>
      <c r="D1757" t="s">
        <v>168</v>
      </c>
    </row>
    <row r="1758" spans="1:4">
      <c r="A1758" t="s">
        <v>4824</v>
      </c>
      <c r="B1758" s="118">
        <v>629</v>
      </c>
      <c r="C1758" t="s">
        <v>4825</v>
      </c>
      <c r="D1758" t="s">
        <v>157</v>
      </c>
    </row>
    <row r="1759" spans="1:4">
      <c r="A1759" t="s">
        <v>4826</v>
      </c>
      <c r="B1759" s="118">
        <v>628</v>
      </c>
      <c r="C1759" t="s">
        <v>4825</v>
      </c>
      <c r="D1759" t="s">
        <v>168</v>
      </c>
    </row>
    <row r="1760" spans="1:4">
      <c r="A1760" t="s">
        <v>552</v>
      </c>
      <c r="B1760" s="118">
        <v>22155</v>
      </c>
      <c r="C1760" t="s">
        <v>553</v>
      </c>
      <c r="D1760" t="s">
        <v>157</v>
      </c>
    </row>
    <row r="1761" spans="1:4">
      <c r="A1761" t="s">
        <v>6170</v>
      </c>
      <c r="B1761" s="118">
        <v>27263</v>
      </c>
      <c r="C1761" t="s">
        <v>6171</v>
      </c>
      <c r="D1761" t="s">
        <v>157</v>
      </c>
    </row>
    <row r="1762" spans="1:4">
      <c r="A1762" t="s">
        <v>2321</v>
      </c>
      <c r="B1762" s="118">
        <v>529</v>
      </c>
      <c r="C1762" t="s">
        <v>1528</v>
      </c>
      <c r="D1762" t="s">
        <v>157</v>
      </c>
    </row>
    <row r="1763" spans="1:4">
      <c r="A1763" t="s">
        <v>1923</v>
      </c>
      <c r="B1763" s="118">
        <v>523</v>
      </c>
      <c r="C1763" t="s">
        <v>1924</v>
      </c>
      <c r="D1763" t="s">
        <v>157</v>
      </c>
    </row>
    <row r="1764" spans="1:4">
      <c r="A1764" t="s">
        <v>4855</v>
      </c>
      <c r="B1764" s="118">
        <v>522</v>
      </c>
      <c r="C1764" t="s">
        <v>609</v>
      </c>
      <c r="D1764" t="s">
        <v>168</v>
      </c>
    </row>
    <row r="1765" spans="1:4">
      <c r="A1765" t="s">
        <v>2317</v>
      </c>
      <c r="B1765" s="118">
        <v>536</v>
      </c>
      <c r="C1765" t="s">
        <v>2318</v>
      </c>
      <c r="D1765" t="s">
        <v>157</v>
      </c>
    </row>
    <row r="1766" spans="1:4">
      <c r="A1766" t="s">
        <v>3565</v>
      </c>
      <c r="B1766" s="118">
        <v>29696</v>
      </c>
      <c r="C1766" t="s">
        <v>3377</v>
      </c>
      <c r="D1766" t="s">
        <v>157</v>
      </c>
    </row>
    <row r="1767" spans="1:4">
      <c r="A1767" t="s">
        <v>3508</v>
      </c>
      <c r="B1767" s="118">
        <v>29506</v>
      </c>
      <c r="C1767" t="s">
        <v>3509</v>
      </c>
      <c r="D1767" t="s">
        <v>168</v>
      </c>
    </row>
    <row r="1768" spans="1:4">
      <c r="A1768" t="s">
        <v>2705</v>
      </c>
      <c r="B1768" s="118">
        <v>25152</v>
      </c>
      <c r="C1768" t="s">
        <v>2706</v>
      </c>
      <c r="D1768" t="s">
        <v>157</v>
      </c>
    </row>
    <row r="1769" spans="1:4">
      <c r="A1769" t="s">
        <v>5499</v>
      </c>
      <c r="B1769" s="118">
        <v>35330</v>
      </c>
      <c r="C1769" t="s">
        <v>3377</v>
      </c>
      <c r="D1769" t="s">
        <v>157</v>
      </c>
    </row>
    <row r="1770" spans="1:4">
      <c r="A1770" t="s">
        <v>5854</v>
      </c>
      <c r="B1770" s="118">
        <v>40905</v>
      </c>
      <c r="C1770" t="s">
        <v>5855</v>
      </c>
      <c r="D1770" t="s">
        <v>168</v>
      </c>
    </row>
    <row r="1771" spans="1:4">
      <c r="A1771" t="s">
        <v>234</v>
      </c>
      <c r="B1771" s="118">
        <v>4226</v>
      </c>
      <c r="C1771" t="s">
        <v>235</v>
      </c>
      <c r="D1771" t="s">
        <v>157</v>
      </c>
    </row>
    <row r="1772" spans="1:4">
      <c r="A1772" t="s">
        <v>5357</v>
      </c>
      <c r="B1772" s="118">
        <v>34181</v>
      </c>
      <c r="C1772" t="s">
        <v>5358</v>
      </c>
      <c r="D1772" t="s">
        <v>157</v>
      </c>
    </row>
    <row r="1773" spans="1:4">
      <c r="A1773" t="s">
        <v>3983</v>
      </c>
      <c r="B1773" s="118">
        <v>4299</v>
      </c>
      <c r="C1773" t="s">
        <v>3984</v>
      </c>
      <c r="D1773" t="s">
        <v>168</v>
      </c>
    </row>
    <row r="1774" spans="1:4">
      <c r="A1774" t="s">
        <v>1921</v>
      </c>
      <c r="B1774" s="118">
        <v>528</v>
      </c>
      <c r="C1774" t="s">
        <v>1922</v>
      </c>
      <c r="D1774" t="s">
        <v>157</v>
      </c>
    </row>
    <row r="1775" spans="1:4">
      <c r="A1775" t="s">
        <v>1920</v>
      </c>
      <c r="B1775" s="118">
        <v>2888</v>
      </c>
      <c r="D1775" t="s">
        <v>157</v>
      </c>
    </row>
    <row r="1776" spans="1:4">
      <c r="A1776" t="s">
        <v>393</v>
      </c>
      <c r="B1776" s="118">
        <v>19263</v>
      </c>
      <c r="D1776" t="s">
        <v>157</v>
      </c>
    </row>
    <row r="1777" spans="1:6">
      <c r="A1777" t="s">
        <v>4317</v>
      </c>
      <c r="B1777" s="118">
        <v>30328</v>
      </c>
      <c r="C1777" t="s">
        <v>4318</v>
      </c>
      <c r="D1777" t="s">
        <v>157</v>
      </c>
    </row>
    <row r="1778" spans="1:6">
      <c r="A1778" t="s">
        <v>554</v>
      </c>
      <c r="B1778" s="118">
        <v>22159</v>
      </c>
      <c r="C1778" t="s">
        <v>555</v>
      </c>
      <c r="D1778" t="s">
        <v>168</v>
      </c>
    </row>
    <row r="1779" spans="1:6">
      <c r="A1779" t="s">
        <v>1356</v>
      </c>
      <c r="B1779" s="118">
        <v>26292</v>
      </c>
      <c r="C1779" t="s">
        <v>238</v>
      </c>
      <c r="D1779" t="s">
        <v>157</v>
      </c>
    </row>
    <row r="1780" spans="1:6">
      <c r="A1780" t="s">
        <v>5222</v>
      </c>
      <c r="B1780" s="118">
        <v>25545</v>
      </c>
      <c r="D1780" t="s">
        <v>157</v>
      </c>
      <c r="E1780">
        <v>839</v>
      </c>
      <c r="F1780" t="s">
        <v>1537</v>
      </c>
    </row>
    <row r="1781" spans="1:6">
      <c r="A1781" t="s">
        <v>1919</v>
      </c>
      <c r="B1781" s="118">
        <v>1082</v>
      </c>
      <c r="C1781" t="s">
        <v>1557</v>
      </c>
      <c r="D1781" t="s">
        <v>168</v>
      </c>
    </row>
    <row r="1782" spans="1:6">
      <c r="A1782" t="s">
        <v>3370</v>
      </c>
      <c r="B1782" s="118">
        <v>29296</v>
      </c>
      <c r="C1782" t="s">
        <v>3371</v>
      </c>
      <c r="D1782" t="s">
        <v>157</v>
      </c>
    </row>
    <row r="1783" spans="1:6">
      <c r="A1783" t="s">
        <v>833</v>
      </c>
      <c r="B1783" s="118">
        <v>22161</v>
      </c>
      <c r="C1783" t="s">
        <v>796</v>
      </c>
      <c r="D1783" t="s">
        <v>157</v>
      </c>
    </row>
    <row r="1784" spans="1:6">
      <c r="A1784" t="s">
        <v>1917</v>
      </c>
      <c r="B1784" s="118">
        <v>782</v>
      </c>
      <c r="C1784" t="s">
        <v>1918</v>
      </c>
      <c r="D1784" t="s">
        <v>157</v>
      </c>
    </row>
    <row r="1785" spans="1:6">
      <c r="A1785" t="s">
        <v>5463</v>
      </c>
      <c r="B1785" s="118">
        <v>35111</v>
      </c>
      <c r="C1785" t="s">
        <v>4459</v>
      </c>
      <c r="D1785" t="s">
        <v>168</v>
      </c>
    </row>
    <row r="1786" spans="1:6">
      <c r="A1786" t="s">
        <v>2904</v>
      </c>
      <c r="B1786" s="118">
        <v>24173</v>
      </c>
      <c r="C1786" t="s">
        <v>184</v>
      </c>
      <c r="D1786" t="s">
        <v>157</v>
      </c>
    </row>
    <row r="1787" spans="1:6">
      <c r="A1787" t="s">
        <v>3289</v>
      </c>
      <c r="B1787" s="118">
        <v>23763</v>
      </c>
      <c r="C1787" t="s">
        <v>668</v>
      </c>
      <c r="D1787" t="s">
        <v>168</v>
      </c>
    </row>
    <row r="1788" spans="1:6">
      <c r="A1788" t="s">
        <v>3564</v>
      </c>
      <c r="B1788" s="118">
        <v>29679</v>
      </c>
      <c r="C1788" t="s">
        <v>2991</v>
      </c>
      <c r="D1788" t="s">
        <v>157</v>
      </c>
    </row>
    <row r="1789" spans="1:6">
      <c r="A1789" t="s">
        <v>5454</v>
      </c>
      <c r="B1789" s="118">
        <v>35083</v>
      </c>
      <c r="C1789" t="s">
        <v>5455</v>
      </c>
      <c r="D1789" t="s">
        <v>157</v>
      </c>
    </row>
    <row r="1790" spans="1:6">
      <c r="A1790" t="s">
        <v>1915</v>
      </c>
      <c r="B1790" s="118">
        <v>778</v>
      </c>
      <c r="C1790" t="s">
        <v>1916</v>
      </c>
      <c r="D1790" t="s">
        <v>157</v>
      </c>
    </row>
    <row r="1791" spans="1:6">
      <c r="A1791" t="s">
        <v>4844</v>
      </c>
      <c r="B1791" s="118">
        <v>560</v>
      </c>
      <c r="C1791" t="s">
        <v>2316</v>
      </c>
      <c r="D1791" t="s">
        <v>157</v>
      </c>
    </row>
    <row r="1792" spans="1:6">
      <c r="A1792" t="s">
        <v>1914</v>
      </c>
      <c r="B1792" s="118">
        <v>723</v>
      </c>
      <c r="C1792" t="s">
        <v>934</v>
      </c>
      <c r="D1792" t="s">
        <v>157</v>
      </c>
    </row>
    <row r="1793" spans="1:4">
      <c r="A1793" t="s">
        <v>702</v>
      </c>
      <c r="B1793" s="118">
        <v>23140</v>
      </c>
      <c r="C1793" t="s">
        <v>703</v>
      </c>
      <c r="D1793" t="s">
        <v>168</v>
      </c>
    </row>
    <row r="1794" spans="1:4">
      <c r="A1794" t="s">
        <v>4167</v>
      </c>
      <c r="B1794" s="118">
        <v>3643</v>
      </c>
      <c r="C1794" t="s">
        <v>4168</v>
      </c>
      <c r="D1794" t="s">
        <v>157</v>
      </c>
    </row>
    <row r="1795" spans="1:4">
      <c r="A1795" t="s">
        <v>4530</v>
      </c>
      <c r="B1795" s="118">
        <v>2994</v>
      </c>
      <c r="C1795" t="s">
        <v>4531</v>
      </c>
      <c r="D1795" t="s">
        <v>157</v>
      </c>
    </row>
    <row r="1796" spans="1:4">
      <c r="A1796" t="s">
        <v>831</v>
      </c>
      <c r="B1796" s="118">
        <v>22164</v>
      </c>
      <c r="C1796" t="s">
        <v>832</v>
      </c>
      <c r="D1796" t="s">
        <v>157</v>
      </c>
    </row>
    <row r="1797" spans="1:4">
      <c r="A1797" t="s">
        <v>2703</v>
      </c>
      <c r="B1797" s="118">
        <v>25155</v>
      </c>
      <c r="C1797" t="s">
        <v>2704</v>
      </c>
      <c r="D1797" t="s">
        <v>168</v>
      </c>
    </row>
    <row r="1798" spans="1:4">
      <c r="A1798" t="s">
        <v>5110</v>
      </c>
      <c r="B1798" s="118">
        <v>3994</v>
      </c>
      <c r="C1798" t="s">
        <v>266</v>
      </c>
      <c r="D1798" t="s">
        <v>157</v>
      </c>
    </row>
    <row r="1799" spans="1:4">
      <c r="A1799" t="s">
        <v>5436</v>
      </c>
      <c r="B1799" s="118">
        <v>35050</v>
      </c>
      <c r="C1799" t="s">
        <v>5437</v>
      </c>
      <c r="D1799" t="s">
        <v>157</v>
      </c>
    </row>
    <row r="1800" spans="1:4">
      <c r="A1800" t="s">
        <v>1357</v>
      </c>
      <c r="B1800" s="118">
        <v>26284</v>
      </c>
      <c r="C1800" t="s">
        <v>1358</v>
      </c>
      <c r="D1800" t="s">
        <v>157</v>
      </c>
    </row>
    <row r="1801" spans="1:4">
      <c r="A1801" t="s">
        <v>829</v>
      </c>
      <c r="B1801" s="118">
        <v>22167</v>
      </c>
      <c r="C1801" t="s">
        <v>830</v>
      </c>
      <c r="D1801" t="s">
        <v>157</v>
      </c>
    </row>
    <row r="1802" spans="1:4">
      <c r="A1802" t="s">
        <v>5410</v>
      </c>
      <c r="B1802" s="118">
        <v>35007</v>
      </c>
      <c r="C1802" t="s">
        <v>5411</v>
      </c>
      <c r="D1802" t="s">
        <v>157</v>
      </c>
    </row>
    <row r="1803" spans="1:4">
      <c r="A1803" t="s">
        <v>5763</v>
      </c>
      <c r="B1803" s="118">
        <v>39761</v>
      </c>
      <c r="C1803" t="s">
        <v>5764</v>
      </c>
      <c r="D1803" t="s">
        <v>168</v>
      </c>
    </row>
    <row r="1804" spans="1:4">
      <c r="A1804" t="s">
        <v>5946</v>
      </c>
      <c r="B1804" s="118">
        <v>41674</v>
      </c>
      <c r="C1804" t="s">
        <v>296</v>
      </c>
      <c r="D1804" t="s">
        <v>157</v>
      </c>
    </row>
    <row r="1805" spans="1:4">
      <c r="A1805" t="s">
        <v>3740</v>
      </c>
      <c r="B1805" s="118">
        <v>22169</v>
      </c>
      <c r="C1805" t="s">
        <v>597</v>
      </c>
      <c r="D1805" t="s">
        <v>157</v>
      </c>
    </row>
    <row r="1806" spans="1:4">
      <c r="A1806" t="s">
        <v>3507</v>
      </c>
      <c r="B1806" s="118">
        <v>29549</v>
      </c>
      <c r="C1806" t="s">
        <v>2977</v>
      </c>
      <c r="D1806" t="s">
        <v>157</v>
      </c>
    </row>
    <row r="1807" spans="1:4">
      <c r="A1807" t="s">
        <v>3372</v>
      </c>
      <c r="B1807" s="118">
        <v>29222</v>
      </c>
      <c r="C1807" t="s">
        <v>1242</v>
      </c>
      <c r="D1807" t="s">
        <v>168</v>
      </c>
    </row>
    <row r="1808" spans="1:4">
      <c r="A1808" t="s">
        <v>2905</v>
      </c>
      <c r="B1808" s="118">
        <v>24174</v>
      </c>
      <c r="C1808" t="s">
        <v>2452</v>
      </c>
      <c r="D1808" t="s">
        <v>157</v>
      </c>
    </row>
    <row r="1809" spans="1:6">
      <c r="A1809" t="s">
        <v>2906</v>
      </c>
      <c r="B1809" s="118">
        <v>24175</v>
      </c>
      <c r="C1809" t="s">
        <v>2907</v>
      </c>
      <c r="D1809" t="s">
        <v>168</v>
      </c>
    </row>
    <row r="1810" spans="1:6">
      <c r="A1810" t="s">
        <v>1912</v>
      </c>
      <c r="B1810" s="118">
        <v>277</v>
      </c>
      <c r="C1810" t="s">
        <v>1913</v>
      </c>
      <c r="D1810" t="s">
        <v>157</v>
      </c>
    </row>
    <row r="1811" spans="1:6">
      <c r="A1811" t="s">
        <v>1359</v>
      </c>
      <c r="B1811" s="118">
        <v>26263</v>
      </c>
      <c r="C1811" t="s">
        <v>1360</v>
      </c>
      <c r="D1811" t="s">
        <v>157</v>
      </c>
    </row>
    <row r="1812" spans="1:6">
      <c r="A1812" t="s">
        <v>2735</v>
      </c>
      <c r="B1812" s="118">
        <v>24704</v>
      </c>
      <c r="C1812" t="s">
        <v>2736</v>
      </c>
      <c r="D1812" t="s">
        <v>157</v>
      </c>
    </row>
    <row r="1813" spans="1:6">
      <c r="A1813" t="s">
        <v>3086</v>
      </c>
      <c r="B1813" s="118">
        <v>23297</v>
      </c>
      <c r="C1813" t="s">
        <v>1112</v>
      </c>
      <c r="D1813" t="s">
        <v>168</v>
      </c>
    </row>
    <row r="1814" spans="1:6">
      <c r="A1814" t="s">
        <v>5292</v>
      </c>
      <c r="B1814" s="118">
        <v>23323</v>
      </c>
      <c r="C1814" t="s">
        <v>5293</v>
      </c>
      <c r="D1814" t="s">
        <v>157</v>
      </c>
      <c r="E1814">
        <v>3690</v>
      </c>
      <c r="F1814" t="s">
        <v>4553</v>
      </c>
    </row>
    <row r="1815" spans="1:6">
      <c r="A1815" t="s">
        <v>2537</v>
      </c>
      <c r="B1815" s="118">
        <v>25412</v>
      </c>
      <c r="C1815" t="s">
        <v>500</v>
      </c>
      <c r="D1815" t="s">
        <v>157</v>
      </c>
    </row>
    <row r="1816" spans="1:6">
      <c r="A1816" t="s">
        <v>2566</v>
      </c>
      <c r="B1816" s="118">
        <v>25333</v>
      </c>
      <c r="C1816" t="s">
        <v>814</v>
      </c>
      <c r="D1816" t="s">
        <v>168</v>
      </c>
    </row>
    <row r="1817" spans="1:6">
      <c r="A1817" t="s">
        <v>2302</v>
      </c>
      <c r="B1817" s="118">
        <v>666</v>
      </c>
      <c r="C1817" t="s">
        <v>2303</v>
      </c>
      <c r="D1817" t="s">
        <v>157</v>
      </c>
    </row>
    <row r="1818" spans="1:6">
      <c r="A1818" t="s">
        <v>3087</v>
      </c>
      <c r="B1818" s="118">
        <v>23298</v>
      </c>
      <c r="C1818" t="s">
        <v>1264</v>
      </c>
      <c r="D1818" t="s">
        <v>168</v>
      </c>
    </row>
    <row r="1819" spans="1:6">
      <c r="A1819" t="s">
        <v>5179</v>
      </c>
      <c r="B1819" s="118">
        <v>34018</v>
      </c>
      <c r="C1819" t="s">
        <v>5149</v>
      </c>
      <c r="D1819" t="s">
        <v>157</v>
      </c>
    </row>
    <row r="1820" spans="1:6">
      <c r="A1820" t="s">
        <v>4141</v>
      </c>
      <c r="B1820" s="118">
        <v>3705</v>
      </c>
      <c r="C1820" t="s">
        <v>4103</v>
      </c>
      <c r="D1820" t="s">
        <v>157</v>
      </c>
    </row>
    <row r="1821" spans="1:6">
      <c r="A1821" t="s">
        <v>5968</v>
      </c>
      <c r="B1821" s="118">
        <v>41801</v>
      </c>
      <c r="C1821" t="s">
        <v>5969</v>
      </c>
      <c r="D1821" t="s">
        <v>157</v>
      </c>
    </row>
    <row r="1822" spans="1:6">
      <c r="A1822" t="s">
        <v>1910</v>
      </c>
      <c r="B1822" s="118">
        <v>138</v>
      </c>
      <c r="C1822" t="s">
        <v>1911</v>
      </c>
      <c r="D1822" t="s">
        <v>157</v>
      </c>
    </row>
    <row r="1823" spans="1:6">
      <c r="A1823" t="s">
        <v>827</v>
      </c>
      <c r="B1823" s="118">
        <v>22175</v>
      </c>
      <c r="C1823" t="s">
        <v>828</v>
      </c>
      <c r="D1823" t="s">
        <v>157</v>
      </c>
    </row>
    <row r="1824" spans="1:6">
      <c r="A1824" t="s">
        <v>5285</v>
      </c>
      <c r="B1824" s="118">
        <v>22177</v>
      </c>
      <c r="C1824" t="s">
        <v>5286</v>
      </c>
      <c r="D1824" t="s">
        <v>168</v>
      </c>
      <c r="E1824">
        <v>29353</v>
      </c>
      <c r="F1824" t="s">
        <v>4545</v>
      </c>
    </row>
    <row r="1825" spans="1:4">
      <c r="A1825" t="s">
        <v>1908</v>
      </c>
      <c r="B1825" s="118">
        <v>397</v>
      </c>
      <c r="C1825" t="s">
        <v>1909</v>
      </c>
      <c r="D1825" t="s">
        <v>157</v>
      </c>
    </row>
    <row r="1826" spans="1:4">
      <c r="A1826" t="s">
        <v>1907</v>
      </c>
      <c r="B1826" s="118">
        <v>396</v>
      </c>
      <c r="D1826" t="s">
        <v>168</v>
      </c>
    </row>
    <row r="1827" spans="1:4">
      <c r="A1827" t="s">
        <v>1905</v>
      </c>
      <c r="B1827" s="118">
        <v>140</v>
      </c>
      <c r="C1827" t="s">
        <v>1906</v>
      </c>
      <c r="D1827" t="s">
        <v>157</v>
      </c>
    </row>
    <row r="1828" spans="1:4">
      <c r="A1828" t="s">
        <v>5918</v>
      </c>
      <c r="B1828" s="118">
        <v>41571</v>
      </c>
      <c r="C1828" t="s">
        <v>5919</v>
      </c>
      <c r="D1828" t="s">
        <v>157</v>
      </c>
    </row>
    <row r="1829" spans="1:4">
      <c r="A1829" t="s">
        <v>1903</v>
      </c>
      <c r="B1829" s="118">
        <v>180</v>
      </c>
      <c r="C1829" t="s">
        <v>1904</v>
      </c>
      <c r="D1829" t="s">
        <v>157</v>
      </c>
    </row>
    <row r="1830" spans="1:4">
      <c r="A1830" t="s">
        <v>1138</v>
      </c>
      <c r="B1830" s="118">
        <v>24176</v>
      </c>
      <c r="D1830" t="s">
        <v>168</v>
      </c>
    </row>
    <row r="1831" spans="1:4">
      <c r="A1831" t="s">
        <v>826</v>
      </c>
      <c r="B1831" s="118">
        <v>22178</v>
      </c>
      <c r="C1831" t="s">
        <v>628</v>
      </c>
      <c r="D1831" t="s">
        <v>157</v>
      </c>
    </row>
    <row r="1832" spans="1:4">
      <c r="A1832" t="s">
        <v>1901</v>
      </c>
      <c r="B1832" s="118">
        <v>198</v>
      </c>
      <c r="C1832" t="s">
        <v>1902</v>
      </c>
      <c r="D1832" t="s">
        <v>157</v>
      </c>
    </row>
    <row r="1833" spans="1:4">
      <c r="A1833" t="s">
        <v>236</v>
      </c>
      <c r="B1833" s="118">
        <v>5097</v>
      </c>
      <c r="C1833" t="s">
        <v>182</v>
      </c>
      <c r="D1833" t="s">
        <v>157</v>
      </c>
    </row>
    <row r="1834" spans="1:4">
      <c r="A1834" t="s">
        <v>2908</v>
      </c>
      <c r="B1834" s="118">
        <v>24177</v>
      </c>
      <c r="C1834" t="s">
        <v>182</v>
      </c>
      <c r="D1834" t="s">
        <v>157</v>
      </c>
    </row>
    <row r="1835" spans="1:4">
      <c r="A1835" t="s">
        <v>237</v>
      </c>
      <c r="B1835" s="118">
        <v>5096</v>
      </c>
      <c r="C1835" t="s">
        <v>238</v>
      </c>
      <c r="D1835" t="s">
        <v>168</v>
      </c>
    </row>
    <row r="1836" spans="1:4">
      <c r="A1836" t="s">
        <v>5856</v>
      </c>
      <c r="B1836" s="118">
        <v>40857</v>
      </c>
      <c r="C1836" t="s">
        <v>5857</v>
      </c>
      <c r="D1836" t="s">
        <v>157</v>
      </c>
    </row>
    <row r="1837" spans="1:4">
      <c r="A1837" t="s">
        <v>3911</v>
      </c>
      <c r="B1837" s="118">
        <v>4611</v>
      </c>
      <c r="C1837" t="s">
        <v>861</v>
      </c>
      <c r="D1837" t="s">
        <v>157</v>
      </c>
    </row>
    <row r="1838" spans="1:4">
      <c r="A1838" t="s">
        <v>3912</v>
      </c>
      <c r="B1838" s="118">
        <v>4610</v>
      </c>
      <c r="C1838" t="s">
        <v>3913</v>
      </c>
      <c r="D1838" t="s">
        <v>168</v>
      </c>
    </row>
    <row r="1839" spans="1:4">
      <c r="A1839" t="s">
        <v>2909</v>
      </c>
      <c r="B1839" s="118">
        <v>24178</v>
      </c>
      <c r="C1839" t="s">
        <v>1413</v>
      </c>
      <c r="D1839" t="s">
        <v>157</v>
      </c>
    </row>
    <row r="1840" spans="1:4">
      <c r="A1840" t="s">
        <v>3160</v>
      </c>
      <c r="B1840" s="118">
        <v>23392</v>
      </c>
      <c r="C1840" t="s">
        <v>3161</v>
      </c>
      <c r="D1840" t="s">
        <v>157</v>
      </c>
    </row>
    <row r="1841" spans="1:6">
      <c r="A1841" t="s">
        <v>3290</v>
      </c>
      <c r="B1841" s="118">
        <v>23768</v>
      </c>
      <c r="C1841" t="s">
        <v>182</v>
      </c>
      <c r="D1841" t="s">
        <v>157</v>
      </c>
    </row>
    <row r="1842" spans="1:6">
      <c r="A1842" t="s">
        <v>4033</v>
      </c>
      <c r="B1842" s="118">
        <v>4053</v>
      </c>
      <c r="C1842" t="s">
        <v>4034</v>
      </c>
      <c r="D1842" t="s">
        <v>157</v>
      </c>
    </row>
    <row r="1843" spans="1:6">
      <c r="A1843" t="s">
        <v>5271</v>
      </c>
      <c r="B1843" s="118">
        <v>30334</v>
      </c>
      <c r="C1843" t="s">
        <v>4220</v>
      </c>
      <c r="D1843" t="s">
        <v>168</v>
      </c>
      <c r="E1843">
        <v>30335</v>
      </c>
      <c r="F1843" t="s">
        <v>4219</v>
      </c>
    </row>
    <row r="1844" spans="1:6">
      <c r="A1844" t="s">
        <v>4219</v>
      </c>
      <c r="B1844" s="118">
        <v>30335</v>
      </c>
      <c r="C1844" t="s">
        <v>4220</v>
      </c>
      <c r="D1844" t="s">
        <v>168</v>
      </c>
    </row>
    <row r="1845" spans="1:6">
      <c r="A1845" t="s">
        <v>4523</v>
      </c>
      <c r="B1845" s="118">
        <v>30594</v>
      </c>
      <c r="C1845" t="s">
        <v>4524</v>
      </c>
      <c r="D1845" t="s">
        <v>157</v>
      </c>
    </row>
    <row r="1846" spans="1:6">
      <c r="A1846" t="s">
        <v>1136</v>
      </c>
      <c r="B1846" s="118">
        <v>24180</v>
      </c>
      <c r="C1846" t="s">
        <v>1137</v>
      </c>
      <c r="D1846" t="s">
        <v>157</v>
      </c>
    </row>
    <row r="1847" spans="1:6">
      <c r="A1847" t="s">
        <v>416</v>
      </c>
      <c r="B1847" s="118">
        <v>20407</v>
      </c>
      <c r="C1847" t="s">
        <v>417</v>
      </c>
      <c r="D1847" t="s">
        <v>157</v>
      </c>
    </row>
    <row r="1848" spans="1:6">
      <c r="A1848" t="s">
        <v>2910</v>
      </c>
      <c r="B1848" s="118">
        <v>24181</v>
      </c>
      <c r="C1848" t="s">
        <v>1312</v>
      </c>
      <c r="D1848" t="s">
        <v>157</v>
      </c>
    </row>
    <row r="1849" spans="1:6">
      <c r="A1849" t="s">
        <v>1900</v>
      </c>
      <c r="B1849" s="118">
        <v>788</v>
      </c>
      <c r="C1849" t="s">
        <v>203</v>
      </c>
      <c r="D1849" t="s">
        <v>157</v>
      </c>
    </row>
    <row r="1850" spans="1:6">
      <c r="A1850" t="s">
        <v>4701</v>
      </c>
      <c r="B1850" s="118">
        <v>31239</v>
      </c>
      <c r="D1850" t="s">
        <v>157</v>
      </c>
    </row>
    <row r="1851" spans="1:6">
      <c r="A1851" t="s">
        <v>5232</v>
      </c>
      <c r="B1851" s="118">
        <v>25814</v>
      </c>
      <c r="C1851" t="s">
        <v>5233</v>
      </c>
      <c r="D1851" t="s">
        <v>157</v>
      </c>
      <c r="E1851">
        <v>20442</v>
      </c>
      <c r="F1851" t="s">
        <v>449</v>
      </c>
    </row>
    <row r="1852" spans="1:6">
      <c r="A1852" t="s">
        <v>3624</v>
      </c>
      <c r="B1852" s="118">
        <v>29884</v>
      </c>
      <c r="D1852" t="s">
        <v>168</v>
      </c>
    </row>
    <row r="1853" spans="1:6">
      <c r="A1853" t="s">
        <v>1173</v>
      </c>
      <c r="B1853" s="118">
        <v>24712</v>
      </c>
      <c r="D1853" t="s">
        <v>157</v>
      </c>
    </row>
    <row r="1854" spans="1:6">
      <c r="A1854" t="s">
        <v>2737</v>
      </c>
      <c r="B1854" s="118">
        <v>24713</v>
      </c>
      <c r="C1854" t="s">
        <v>1370</v>
      </c>
      <c r="D1854" t="s">
        <v>157</v>
      </c>
    </row>
    <row r="1855" spans="1:6">
      <c r="A1855" t="s">
        <v>3074</v>
      </c>
      <c r="B1855" s="118">
        <v>23223</v>
      </c>
      <c r="C1855" t="s">
        <v>3075</v>
      </c>
      <c r="D1855" t="s">
        <v>168</v>
      </c>
    </row>
    <row r="1856" spans="1:6">
      <c r="A1856" t="s">
        <v>5137</v>
      </c>
      <c r="B1856" s="118">
        <v>32574</v>
      </c>
      <c r="D1856" t="s">
        <v>157</v>
      </c>
    </row>
    <row r="1857" spans="1:4">
      <c r="A1857" t="s">
        <v>1898</v>
      </c>
      <c r="B1857" s="118">
        <v>2845</v>
      </c>
      <c r="C1857" t="s">
        <v>1899</v>
      </c>
      <c r="D1857" t="s">
        <v>157</v>
      </c>
    </row>
    <row r="1858" spans="1:4">
      <c r="A1858" t="s">
        <v>5199</v>
      </c>
      <c r="B1858" s="118">
        <v>34095</v>
      </c>
      <c r="C1858" t="s">
        <v>5200</v>
      </c>
      <c r="D1858" t="s">
        <v>157</v>
      </c>
    </row>
    <row r="1859" spans="1:4">
      <c r="A1859" t="s">
        <v>366</v>
      </c>
      <c r="B1859" s="118">
        <v>19219</v>
      </c>
      <c r="D1859" t="s">
        <v>157</v>
      </c>
    </row>
    <row r="1860" spans="1:4">
      <c r="A1860" t="s">
        <v>4391</v>
      </c>
      <c r="B1860" s="118">
        <v>30579</v>
      </c>
      <c r="C1860" t="s">
        <v>4392</v>
      </c>
      <c r="D1860" t="s">
        <v>157</v>
      </c>
    </row>
    <row r="1861" spans="1:4">
      <c r="A1861" t="s">
        <v>4315</v>
      </c>
      <c r="B1861" s="118">
        <v>30332</v>
      </c>
      <c r="C1861" t="s">
        <v>4316</v>
      </c>
      <c r="D1861" t="s">
        <v>168</v>
      </c>
    </row>
    <row r="1862" spans="1:4">
      <c r="A1862" t="s">
        <v>6100</v>
      </c>
      <c r="B1862" s="118">
        <v>42916</v>
      </c>
      <c r="C1862" t="s">
        <v>6101</v>
      </c>
      <c r="D1862" t="s">
        <v>157</v>
      </c>
    </row>
    <row r="1863" spans="1:4">
      <c r="A1863" t="s">
        <v>1896</v>
      </c>
      <c r="B1863" s="118">
        <v>2931</v>
      </c>
      <c r="C1863" t="s">
        <v>1897</v>
      </c>
      <c r="D1863" t="s">
        <v>157</v>
      </c>
    </row>
    <row r="1864" spans="1:4">
      <c r="A1864" t="s">
        <v>2530</v>
      </c>
      <c r="B1864" s="118">
        <v>19193</v>
      </c>
      <c r="C1864" t="s">
        <v>1547</v>
      </c>
      <c r="D1864" t="s">
        <v>157</v>
      </c>
    </row>
    <row r="1865" spans="1:4">
      <c r="A1865" t="s">
        <v>2511</v>
      </c>
      <c r="B1865" s="118">
        <v>19172</v>
      </c>
      <c r="C1865" t="s">
        <v>2510</v>
      </c>
      <c r="D1865" t="s">
        <v>157</v>
      </c>
    </row>
    <row r="1866" spans="1:4">
      <c r="A1866" t="s">
        <v>1894</v>
      </c>
      <c r="B1866" s="118">
        <v>2812</v>
      </c>
      <c r="C1866" t="s">
        <v>1895</v>
      </c>
      <c r="D1866" t="s">
        <v>157</v>
      </c>
    </row>
    <row r="1867" spans="1:4">
      <c r="A1867" t="s">
        <v>239</v>
      </c>
      <c r="B1867" s="118">
        <v>2846</v>
      </c>
      <c r="D1867" t="s">
        <v>157</v>
      </c>
    </row>
    <row r="1868" spans="1:4">
      <c r="A1868" t="s">
        <v>3291</v>
      </c>
      <c r="B1868" s="118">
        <v>23769</v>
      </c>
      <c r="C1868" t="s">
        <v>3292</v>
      </c>
      <c r="D1868" t="s">
        <v>157</v>
      </c>
    </row>
    <row r="1869" spans="1:4">
      <c r="A1869" t="s">
        <v>824</v>
      </c>
      <c r="B1869" s="118">
        <v>22181</v>
      </c>
      <c r="C1869" t="s">
        <v>825</v>
      </c>
      <c r="D1869" t="s">
        <v>157</v>
      </c>
    </row>
    <row r="1870" spans="1:4">
      <c r="A1870" t="s">
        <v>4122</v>
      </c>
      <c r="B1870" s="118">
        <v>3750</v>
      </c>
      <c r="C1870" t="s">
        <v>4123</v>
      </c>
      <c r="D1870" t="s">
        <v>157</v>
      </c>
    </row>
    <row r="1871" spans="1:4">
      <c r="A1871" t="s">
        <v>2911</v>
      </c>
      <c r="B1871" s="118">
        <v>24184</v>
      </c>
      <c r="C1871" t="s">
        <v>2912</v>
      </c>
      <c r="D1871" t="s">
        <v>157</v>
      </c>
    </row>
    <row r="1872" spans="1:4">
      <c r="A1872" t="s">
        <v>5120</v>
      </c>
      <c r="B1872" s="118">
        <v>32271</v>
      </c>
      <c r="C1872" t="s">
        <v>5121</v>
      </c>
      <c r="D1872" t="s">
        <v>157</v>
      </c>
    </row>
    <row r="1873" spans="1:4">
      <c r="A1873" t="s">
        <v>2701</v>
      </c>
      <c r="B1873" s="118">
        <v>25161</v>
      </c>
      <c r="C1873" t="s">
        <v>2702</v>
      </c>
      <c r="D1873" t="s">
        <v>157</v>
      </c>
    </row>
    <row r="1874" spans="1:4">
      <c r="A1874" t="s">
        <v>2624</v>
      </c>
      <c r="B1874" s="118">
        <v>19257</v>
      </c>
      <c r="D1874" t="s">
        <v>157</v>
      </c>
    </row>
    <row r="1875" spans="1:4">
      <c r="A1875" t="s">
        <v>1893</v>
      </c>
      <c r="B1875" s="118">
        <v>581</v>
      </c>
      <c r="C1875" t="s">
        <v>293</v>
      </c>
      <c r="D1875" t="s">
        <v>157</v>
      </c>
    </row>
    <row r="1876" spans="1:4">
      <c r="A1876" t="s">
        <v>1056</v>
      </c>
      <c r="B1876" s="118">
        <v>23097</v>
      </c>
      <c r="C1876" t="s">
        <v>1057</v>
      </c>
      <c r="D1876" t="s">
        <v>157</v>
      </c>
    </row>
    <row r="1877" spans="1:4">
      <c r="A1877" t="s">
        <v>1892</v>
      </c>
      <c r="B1877" s="118">
        <v>553</v>
      </c>
      <c r="C1877" t="s">
        <v>1508</v>
      </c>
      <c r="D1877" t="s">
        <v>157</v>
      </c>
    </row>
    <row r="1878" spans="1:4">
      <c r="A1878" t="s">
        <v>1890</v>
      </c>
      <c r="B1878" s="118">
        <v>545</v>
      </c>
      <c r="C1878" t="s">
        <v>1891</v>
      </c>
      <c r="D1878" t="s">
        <v>157</v>
      </c>
    </row>
    <row r="1879" spans="1:4">
      <c r="A1879" t="s">
        <v>5359</v>
      </c>
      <c r="B1879" s="118">
        <v>34183</v>
      </c>
      <c r="C1879" t="s">
        <v>5360</v>
      </c>
      <c r="D1879" t="s">
        <v>157</v>
      </c>
    </row>
    <row r="1880" spans="1:4">
      <c r="A1880" t="s">
        <v>4393</v>
      </c>
      <c r="B1880" s="118">
        <v>30578</v>
      </c>
      <c r="C1880" t="s">
        <v>1342</v>
      </c>
      <c r="D1880" t="s">
        <v>157</v>
      </c>
    </row>
    <row r="1881" spans="1:4">
      <c r="A1881" t="s">
        <v>4314</v>
      </c>
      <c r="B1881" s="118">
        <v>30336</v>
      </c>
      <c r="C1881" t="s">
        <v>4259</v>
      </c>
      <c r="D1881" t="s">
        <v>168</v>
      </c>
    </row>
    <row r="1882" spans="1:4">
      <c r="A1882" t="s">
        <v>5180</v>
      </c>
      <c r="B1882" s="118">
        <v>34023</v>
      </c>
      <c r="C1882" t="s">
        <v>5181</v>
      </c>
      <c r="D1882" t="s">
        <v>157</v>
      </c>
    </row>
    <row r="1883" spans="1:4">
      <c r="A1883" t="s">
        <v>5453</v>
      </c>
      <c r="B1883" s="118">
        <v>35062</v>
      </c>
      <c r="C1883" t="s">
        <v>3020</v>
      </c>
      <c r="D1883" t="s">
        <v>157</v>
      </c>
    </row>
    <row r="1884" spans="1:4">
      <c r="A1884" t="s">
        <v>1266</v>
      </c>
      <c r="B1884" s="118">
        <v>25484</v>
      </c>
      <c r="C1884" t="s">
        <v>733</v>
      </c>
      <c r="D1884" t="s">
        <v>157</v>
      </c>
    </row>
    <row r="1885" spans="1:4">
      <c r="A1885" t="s">
        <v>2412</v>
      </c>
      <c r="B1885" s="118">
        <v>4190</v>
      </c>
      <c r="C1885" t="s">
        <v>555</v>
      </c>
      <c r="D1885" t="s">
        <v>157</v>
      </c>
    </row>
    <row r="1886" spans="1:4">
      <c r="A1886" t="s">
        <v>5952</v>
      </c>
      <c r="B1886" s="118">
        <v>41735</v>
      </c>
      <c r="C1886" t="s">
        <v>5953</v>
      </c>
      <c r="D1886" t="s">
        <v>157</v>
      </c>
    </row>
    <row r="1887" spans="1:4">
      <c r="A1887" t="s">
        <v>5947</v>
      </c>
      <c r="B1887" s="118">
        <v>41679</v>
      </c>
      <c r="C1887" t="s">
        <v>3366</v>
      </c>
      <c r="D1887" t="s">
        <v>168</v>
      </c>
    </row>
    <row r="1888" spans="1:4">
      <c r="A1888" t="s">
        <v>3230</v>
      </c>
      <c r="B1888" s="118">
        <v>23587</v>
      </c>
      <c r="C1888" t="s">
        <v>402</v>
      </c>
      <c r="D1888" t="s">
        <v>157</v>
      </c>
    </row>
    <row r="1889" spans="1:6">
      <c r="A1889" t="s">
        <v>5883</v>
      </c>
      <c r="B1889" s="118">
        <v>41189</v>
      </c>
      <c r="C1889" t="s">
        <v>861</v>
      </c>
      <c r="D1889" t="s">
        <v>157</v>
      </c>
    </row>
    <row r="1890" spans="1:6">
      <c r="A1890" t="s">
        <v>2801</v>
      </c>
      <c r="B1890" s="118">
        <v>26243</v>
      </c>
      <c r="C1890" t="s">
        <v>2802</v>
      </c>
      <c r="D1890" t="s">
        <v>157</v>
      </c>
    </row>
    <row r="1891" spans="1:6">
      <c r="A1891" t="s">
        <v>5224</v>
      </c>
      <c r="B1891" s="118">
        <v>25536</v>
      </c>
      <c r="C1891" t="s">
        <v>5225</v>
      </c>
      <c r="D1891" t="s">
        <v>168</v>
      </c>
      <c r="E1891">
        <v>25535</v>
      </c>
      <c r="F1891" t="s">
        <v>1288</v>
      </c>
    </row>
    <row r="1892" spans="1:6">
      <c r="A1892" t="s">
        <v>2614</v>
      </c>
      <c r="B1892" s="118">
        <v>19242</v>
      </c>
      <c r="C1892" t="s">
        <v>2615</v>
      </c>
      <c r="D1892" t="s">
        <v>157</v>
      </c>
    </row>
    <row r="1893" spans="1:6">
      <c r="A1893" t="s">
        <v>3980</v>
      </c>
      <c r="B1893" s="118">
        <v>4304</v>
      </c>
      <c r="C1893" t="s">
        <v>3127</v>
      </c>
      <c r="D1893" t="s">
        <v>168</v>
      </c>
    </row>
    <row r="1894" spans="1:6">
      <c r="A1894" t="s">
        <v>3978</v>
      </c>
      <c r="B1894" s="118">
        <v>4305</v>
      </c>
      <c r="C1894" t="s">
        <v>3979</v>
      </c>
      <c r="D1894" t="s">
        <v>157</v>
      </c>
    </row>
    <row r="1895" spans="1:6">
      <c r="A1895" t="s">
        <v>4313</v>
      </c>
      <c r="B1895" s="118">
        <v>30327</v>
      </c>
      <c r="C1895" t="s">
        <v>402</v>
      </c>
      <c r="D1895" t="s">
        <v>157</v>
      </c>
    </row>
    <row r="1896" spans="1:6">
      <c r="A1896" t="s">
        <v>5318</v>
      </c>
      <c r="B1896" s="118">
        <v>24925</v>
      </c>
      <c r="C1896" t="s">
        <v>2461</v>
      </c>
      <c r="D1896" t="s">
        <v>157</v>
      </c>
      <c r="E1896">
        <v>23047</v>
      </c>
      <c r="F1896" t="s">
        <v>4901</v>
      </c>
    </row>
    <row r="1897" spans="1:6">
      <c r="A1897" t="s">
        <v>3991</v>
      </c>
      <c r="B1897" s="118">
        <v>4279</v>
      </c>
      <c r="C1897" t="s">
        <v>402</v>
      </c>
      <c r="D1897" t="s">
        <v>157</v>
      </c>
    </row>
    <row r="1898" spans="1:6">
      <c r="A1898" t="s">
        <v>2485</v>
      </c>
      <c r="B1898" s="118">
        <v>9816</v>
      </c>
      <c r="D1898" t="s">
        <v>157</v>
      </c>
    </row>
    <row r="1899" spans="1:6">
      <c r="A1899" t="s">
        <v>4637</v>
      </c>
      <c r="B1899" s="118">
        <v>4480</v>
      </c>
      <c r="C1899" t="s">
        <v>4612</v>
      </c>
      <c r="D1899" t="s">
        <v>157</v>
      </c>
    </row>
    <row r="1900" spans="1:6">
      <c r="A1900" t="s">
        <v>4638</v>
      </c>
      <c r="B1900" s="118">
        <v>4479</v>
      </c>
      <c r="C1900" t="s">
        <v>3522</v>
      </c>
      <c r="D1900" t="s">
        <v>168</v>
      </c>
    </row>
    <row r="1901" spans="1:6">
      <c r="A1901" t="s">
        <v>3373</v>
      </c>
      <c r="B1901" s="118">
        <v>29359</v>
      </c>
      <c r="C1901" t="s">
        <v>2545</v>
      </c>
      <c r="D1901" t="s">
        <v>157</v>
      </c>
    </row>
    <row r="1902" spans="1:6">
      <c r="A1902" t="s">
        <v>4035</v>
      </c>
      <c r="B1902" s="118">
        <v>4052</v>
      </c>
      <c r="C1902" t="s">
        <v>2398</v>
      </c>
      <c r="D1902" t="s">
        <v>168</v>
      </c>
    </row>
    <row r="1903" spans="1:6">
      <c r="A1903" t="s">
        <v>6052</v>
      </c>
      <c r="B1903" s="118">
        <v>42387</v>
      </c>
      <c r="C1903" t="s">
        <v>6053</v>
      </c>
      <c r="D1903" t="s">
        <v>157</v>
      </c>
    </row>
    <row r="1904" spans="1:6">
      <c r="A1904" t="s">
        <v>2738</v>
      </c>
      <c r="B1904" s="118">
        <v>24719</v>
      </c>
      <c r="C1904" t="s">
        <v>664</v>
      </c>
      <c r="D1904" t="s">
        <v>157</v>
      </c>
    </row>
    <row r="1905" spans="1:4">
      <c r="A1905" t="s">
        <v>6038</v>
      </c>
      <c r="B1905" s="118">
        <v>42192</v>
      </c>
      <c r="C1905" t="s">
        <v>6039</v>
      </c>
      <c r="D1905" t="s">
        <v>168</v>
      </c>
    </row>
    <row r="1906" spans="1:4">
      <c r="A1906" t="s">
        <v>3908</v>
      </c>
      <c r="B1906" s="118">
        <v>30079</v>
      </c>
      <c r="C1906" t="s">
        <v>402</v>
      </c>
      <c r="D1906" t="s">
        <v>157</v>
      </c>
    </row>
    <row r="1907" spans="1:4">
      <c r="A1907" t="s">
        <v>2739</v>
      </c>
      <c r="B1907" s="118">
        <v>24720</v>
      </c>
      <c r="C1907" t="s">
        <v>2740</v>
      </c>
      <c r="D1907" t="s">
        <v>157</v>
      </c>
    </row>
    <row r="1908" spans="1:4">
      <c r="A1908" t="s">
        <v>2913</v>
      </c>
      <c r="B1908" s="118">
        <v>24186</v>
      </c>
      <c r="C1908" t="s">
        <v>2914</v>
      </c>
      <c r="D1908" t="s">
        <v>168</v>
      </c>
    </row>
    <row r="1909" spans="1:4">
      <c r="A1909" t="s">
        <v>2623</v>
      </c>
      <c r="B1909" s="118">
        <v>19256</v>
      </c>
      <c r="C1909" t="s">
        <v>1547</v>
      </c>
      <c r="D1909" t="s">
        <v>157</v>
      </c>
    </row>
    <row r="1910" spans="1:4">
      <c r="A1910" t="s">
        <v>5182</v>
      </c>
      <c r="B1910" s="118">
        <v>34024</v>
      </c>
      <c r="C1910" t="s">
        <v>920</v>
      </c>
      <c r="D1910" t="s">
        <v>157</v>
      </c>
    </row>
    <row r="1911" spans="1:4">
      <c r="A1911" t="s">
        <v>4558</v>
      </c>
      <c r="B1911" s="118">
        <v>31142</v>
      </c>
      <c r="C1911" t="s">
        <v>912</v>
      </c>
      <c r="D1911" t="s">
        <v>168</v>
      </c>
    </row>
    <row r="1912" spans="1:4">
      <c r="A1912" t="s">
        <v>1888</v>
      </c>
      <c r="B1912" s="118">
        <v>307</v>
      </c>
      <c r="C1912" t="s">
        <v>1889</v>
      </c>
      <c r="D1912" t="s">
        <v>157</v>
      </c>
    </row>
    <row r="1913" spans="1:4">
      <c r="A1913" t="s">
        <v>240</v>
      </c>
      <c r="B1913" s="118">
        <v>3164</v>
      </c>
      <c r="D1913" t="s">
        <v>157</v>
      </c>
    </row>
    <row r="1914" spans="1:4">
      <c r="A1914" t="s">
        <v>241</v>
      </c>
      <c r="B1914" s="118">
        <v>2913</v>
      </c>
      <c r="D1914" t="s">
        <v>157</v>
      </c>
    </row>
    <row r="1915" spans="1:4">
      <c r="A1915" t="s">
        <v>822</v>
      </c>
      <c r="B1915" s="118">
        <v>22189</v>
      </c>
      <c r="C1915" t="s">
        <v>823</v>
      </c>
      <c r="D1915" t="s">
        <v>157</v>
      </c>
    </row>
    <row r="1916" spans="1:4">
      <c r="A1916" t="s">
        <v>242</v>
      </c>
      <c r="B1916" s="118">
        <v>2863</v>
      </c>
      <c r="D1916" t="s">
        <v>157</v>
      </c>
    </row>
    <row r="1917" spans="1:4">
      <c r="A1917" t="s">
        <v>4491</v>
      </c>
      <c r="B1917" s="118">
        <v>2847</v>
      </c>
      <c r="D1917" t="s">
        <v>157</v>
      </c>
    </row>
    <row r="1918" spans="1:4">
      <c r="A1918" t="s">
        <v>4074</v>
      </c>
      <c r="B1918" s="118">
        <v>3869</v>
      </c>
      <c r="C1918" t="s">
        <v>4075</v>
      </c>
      <c r="D1918" t="s">
        <v>157</v>
      </c>
    </row>
    <row r="1919" spans="1:4">
      <c r="A1919" t="s">
        <v>5375</v>
      </c>
      <c r="B1919" s="118">
        <v>34975</v>
      </c>
      <c r="C1919" t="s">
        <v>774</v>
      </c>
      <c r="D1919" t="s">
        <v>157</v>
      </c>
    </row>
    <row r="1920" spans="1:4">
      <c r="A1920" t="s">
        <v>4684</v>
      </c>
      <c r="B1920" s="118">
        <v>31181</v>
      </c>
      <c r="C1920" t="s">
        <v>4685</v>
      </c>
      <c r="D1920" t="s">
        <v>157</v>
      </c>
    </row>
    <row r="1921" spans="1:4">
      <c r="A1921" t="s">
        <v>5384</v>
      </c>
      <c r="B1921" s="118">
        <v>34985</v>
      </c>
      <c r="C1921" t="s">
        <v>5385</v>
      </c>
      <c r="D1921" t="s">
        <v>157</v>
      </c>
    </row>
    <row r="1922" spans="1:4">
      <c r="A1922" t="s">
        <v>3293</v>
      </c>
      <c r="B1922" s="118">
        <v>23775</v>
      </c>
      <c r="C1922" t="s">
        <v>3294</v>
      </c>
      <c r="D1922" t="s">
        <v>157</v>
      </c>
    </row>
    <row r="1923" spans="1:4">
      <c r="A1923" t="s">
        <v>3098</v>
      </c>
      <c r="B1923" s="118">
        <v>23308</v>
      </c>
      <c r="C1923" t="s">
        <v>1431</v>
      </c>
      <c r="D1923" t="s">
        <v>157</v>
      </c>
    </row>
    <row r="1924" spans="1:4">
      <c r="A1924" t="s">
        <v>6132</v>
      </c>
      <c r="B1924" s="118">
        <v>43032</v>
      </c>
      <c r="C1924" t="s">
        <v>6133</v>
      </c>
      <c r="D1924" t="s">
        <v>157</v>
      </c>
    </row>
    <row r="1925" spans="1:4">
      <c r="A1925" t="s">
        <v>4311</v>
      </c>
      <c r="B1925" s="118">
        <v>30320</v>
      </c>
      <c r="C1925" t="s">
        <v>4312</v>
      </c>
      <c r="D1925" t="s">
        <v>157</v>
      </c>
    </row>
    <row r="1926" spans="1:4">
      <c r="A1926" t="s">
        <v>556</v>
      </c>
      <c r="B1926" s="118">
        <v>22191</v>
      </c>
      <c r="C1926" t="s">
        <v>442</v>
      </c>
      <c r="D1926" t="s">
        <v>157</v>
      </c>
    </row>
    <row r="1927" spans="1:4">
      <c r="A1927" t="s">
        <v>4572</v>
      </c>
      <c r="B1927" s="118">
        <v>31075</v>
      </c>
      <c r="C1927" t="s">
        <v>1110</v>
      </c>
      <c r="D1927" t="s">
        <v>157</v>
      </c>
    </row>
    <row r="1928" spans="1:4">
      <c r="A1928" t="s">
        <v>5704</v>
      </c>
      <c r="B1928" s="118">
        <v>39483</v>
      </c>
      <c r="C1928" t="s">
        <v>1110</v>
      </c>
      <c r="D1928" t="s">
        <v>157</v>
      </c>
    </row>
    <row r="1929" spans="1:4">
      <c r="A1929" t="s">
        <v>5679</v>
      </c>
      <c r="B1929" s="118">
        <v>38722</v>
      </c>
      <c r="C1929" t="s">
        <v>1120</v>
      </c>
      <c r="D1929" t="s">
        <v>157</v>
      </c>
    </row>
    <row r="1930" spans="1:4">
      <c r="A1930" t="s">
        <v>1265</v>
      </c>
      <c r="B1930" s="118">
        <v>25487</v>
      </c>
      <c r="C1930" t="s">
        <v>1155</v>
      </c>
      <c r="D1930" t="s">
        <v>157</v>
      </c>
    </row>
    <row r="1931" spans="1:4">
      <c r="A1931" t="s">
        <v>2741</v>
      </c>
      <c r="B1931" s="118">
        <v>24722</v>
      </c>
      <c r="C1931" t="s">
        <v>1278</v>
      </c>
      <c r="D1931" t="s">
        <v>168</v>
      </c>
    </row>
    <row r="1932" spans="1:4">
      <c r="A1932" t="s">
        <v>4570</v>
      </c>
      <c r="B1932" s="118">
        <v>31074</v>
      </c>
      <c r="C1932" t="s">
        <v>4571</v>
      </c>
      <c r="D1932" t="s">
        <v>157</v>
      </c>
    </row>
    <row r="1933" spans="1:4">
      <c r="A1933" t="s">
        <v>2742</v>
      </c>
      <c r="B1933" s="118">
        <v>24723</v>
      </c>
      <c r="C1933" t="s">
        <v>2743</v>
      </c>
      <c r="D1933" t="s">
        <v>157</v>
      </c>
    </row>
    <row r="1934" spans="1:4">
      <c r="A1934" t="s">
        <v>2535</v>
      </c>
      <c r="B1934" s="118">
        <v>25414</v>
      </c>
      <c r="C1934" t="s">
        <v>2536</v>
      </c>
      <c r="D1934" t="s">
        <v>157</v>
      </c>
    </row>
    <row r="1935" spans="1:4">
      <c r="A1935" t="s">
        <v>5827</v>
      </c>
      <c r="B1935" s="118">
        <v>40508</v>
      </c>
      <c r="C1935" t="s">
        <v>5828</v>
      </c>
      <c r="D1935" t="s">
        <v>168</v>
      </c>
    </row>
    <row r="1936" spans="1:4">
      <c r="A1936" t="s">
        <v>2422</v>
      </c>
      <c r="B1936" s="118">
        <v>4239</v>
      </c>
      <c r="C1936" t="s">
        <v>413</v>
      </c>
      <c r="D1936" t="s">
        <v>157</v>
      </c>
    </row>
    <row r="1937" spans="1:4">
      <c r="A1937" t="s">
        <v>4310</v>
      </c>
      <c r="B1937" s="118">
        <v>30355</v>
      </c>
      <c r="C1937" t="s">
        <v>3671</v>
      </c>
      <c r="D1937" t="s">
        <v>157</v>
      </c>
    </row>
    <row r="1938" spans="1:4">
      <c r="A1938" t="s">
        <v>1887</v>
      </c>
      <c r="B1938" s="118">
        <v>305</v>
      </c>
      <c r="C1938" t="s">
        <v>467</v>
      </c>
      <c r="D1938" t="s">
        <v>157</v>
      </c>
    </row>
    <row r="1939" spans="1:4">
      <c r="A1939" t="s">
        <v>2328</v>
      </c>
      <c r="B1939" s="118">
        <v>304</v>
      </c>
      <c r="C1939" t="s">
        <v>2119</v>
      </c>
      <c r="D1939" t="s">
        <v>168</v>
      </c>
    </row>
    <row r="1940" spans="1:4">
      <c r="A1940" t="s">
        <v>1886</v>
      </c>
      <c r="B1940" s="118">
        <v>5169</v>
      </c>
      <c r="C1940" t="s">
        <v>159</v>
      </c>
      <c r="D1940" t="s">
        <v>157</v>
      </c>
    </row>
    <row r="1941" spans="1:4">
      <c r="A1941" t="s">
        <v>746</v>
      </c>
      <c r="B1941" s="118">
        <v>23212</v>
      </c>
      <c r="C1941" t="s">
        <v>747</v>
      </c>
      <c r="D1941" t="s">
        <v>157</v>
      </c>
    </row>
    <row r="1942" spans="1:4">
      <c r="A1942" t="s">
        <v>5781</v>
      </c>
      <c r="B1942" s="118">
        <v>39782</v>
      </c>
      <c r="C1942" t="s">
        <v>5782</v>
      </c>
      <c r="D1942" t="s">
        <v>168</v>
      </c>
    </row>
    <row r="1943" spans="1:4">
      <c r="A1943" t="s">
        <v>5565</v>
      </c>
      <c r="B1943" s="118">
        <v>35582</v>
      </c>
      <c r="C1943" t="s">
        <v>5485</v>
      </c>
      <c r="D1943" t="s">
        <v>157</v>
      </c>
    </row>
    <row r="1944" spans="1:4">
      <c r="A1944" t="s">
        <v>5964</v>
      </c>
      <c r="B1944" s="118">
        <v>41793</v>
      </c>
      <c r="D1944" t="s">
        <v>168</v>
      </c>
    </row>
    <row r="1945" spans="1:4">
      <c r="A1945" t="s">
        <v>820</v>
      </c>
      <c r="B1945" s="118">
        <v>22195</v>
      </c>
      <c r="C1945" t="s">
        <v>821</v>
      </c>
      <c r="D1945" t="s">
        <v>157</v>
      </c>
    </row>
    <row r="1946" spans="1:4">
      <c r="A1946" t="s">
        <v>1885</v>
      </c>
      <c r="B1946" s="118">
        <v>310</v>
      </c>
      <c r="C1946" t="s">
        <v>1884</v>
      </c>
      <c r="D1946" t="s">
        <v>168</v>
      </c>
    </row>
    <row r="1947" spans="1:4">
      <c r="A1947" t="s">
        <v>314</v>
      </c>
      <c r="B1947" s="118">
        <v>9815</v>
      </c>
      <c r="C1947" t="s">
        <v>315</v>
      </c>
      <c r="D1947" t="s">
        <v>157</v>
      </c>
    </row>
    <row r="1948" spans="1:4">
      <c r="A1948" t="s">
        <v>1883</v>
      </c>
      <c r="B1948" s="118">
        <v>319</v>
      </c>
      <c r="C1948" t="s">
        <v>1884</v>
      </c>
      <c r="D1948" t="s">
        <v>157</v>
      </c>
    </row>
    <row r="1949" spans="1:4">
      <c r="A1949" t="s">
        <v>3099</v>
      </c>
      <c r="B1949" s="118">
        <v>23309</v>
      </c>
      <c r="C1949" t="s">
        <v>3100</v>
      </c>
      <c r="D1949" t="s">
        <v>157</v>
      </c>
    </row>
    <row r="1950" spans="1:4">
      <c r="A1950" t="s">
        <v>4723</v>
      </c>
      <c r="B1950" s="118">
        <v>24725</v>
      </c>
      <c r="C1950" t="s">
        <v>2828</v>
      </c>
      <c r="D1950" t="s">
        <v>157</v>
      </c>
    </row>
    <row r="1951" spans="1:4">
      <c r="A1951" t="s">
        <v>2915</v>
      </c>
      <c r="B1951" s="118">
        <v>24191</v>
      </c>
      <c r="C1951" t="s">
        <v>2916</v>
      </c>
      <c r="D1951" t="s">
        <v>168</v>
      </c>
    </row>
    <row r="1952" spans="1:4">
      <c r="A1952" t="s">
        <v>243</v>
      </c>
      <c r="B1952" s="118">
        <v>2848</v>
      </c>
      <c r="D1952" t="s">
        <v>157</v>
      </c>
    </row>
    <row r="1953" spans="1:6">
      <c r="A1953" t="s">
        <v>2533</v>
      </c>
      <c r="B1953" s="118">
        <v>25415</v>
      </c>
      <c r="C1953" t="s">
        <v>2534</v>
      </c>
      <c r="D1953" t="s">
        <v>157</v>
      </c>
    </row>
    <row r="1954" spans="1:6">
      <c r="A1954" t="s">
        <v>2565</v>
      </c>
      <c r="B1954" s="118">
        <v>25338</v>
      </c>
      <c r="C1954" t="s">
        <v>814</v>
      </c>
      <c r="D1954" t="s">
        <v>168</v>
      </c>
    </row>
    <row r="1955" spans="1:6">
      <c r="A1955" t="s">
        <v>5074</v>
      </c>
      <c r="B1955" s="118">
        <v>2873</v>
      </c>
      <c r="C1955" t="s">
        <v>5075</v>
      </c>
      <c r="D1955" t="s">
        <v>157</v>
      </c>
    </row>
    <row r="1956" spans="1:6">
      <c r="A1956" t="s">
        <v>1882</v>
      </c>
      <c r="B1956" s="118">
        <v>2341</v>
      </c>
      <c r="C1956" t="s">
        <v>421</v>
      </c>
      <c r="D1956" t="s">
        <v>157</v>
      </c>
    </row>
    <row r="1957" spans="1:6">
      <c r="A1957" t="s">
        <v>4308</v>
      </c>
      <c r="B1957" s="118">
        <v>30339</v>
      </c>
      <c r="C1957" t="s">
        <v>4309</v>
      </c>
      <c r="D1957" t="s">
        <v>157</v>
      </c>
    </row>
    <row r="1958" spans="1:6">
      <c r="A1958" t="s">
        <v>5757</v>
      </c>
      <c r="B1958" s="118">
        <v>39755</v>
      </c>
      <c r="C1958" t="s">
        <v>2938</v>
      </c>
      <c r="D1958" t="s">
        <v>168</v>
      </c>
    </row>
    <row r="1959" spans="1:6">
      <c r="A1959" t="s">
        <v>6001</v>
      </c>
      <c r="B1959" s="118">
        <v>42066</v>
      </c>
      <c r="C1959" t="s">
        <v>6002</v>
      </c>
      <c r="D1959" t="s">
        <v>157</v>
      </c>
    </row>
    <row r="1960" spans="1:6">
      <c r="A1960" t="s">
        <v>953</v>
      </c>
      <c r="B1960" s="118">
        <v>20488</v>
      </c>
      <c r="C1960" t="s">
        <v>954</v>
      </c>
      <c r="D1960" t="s">
        <v>157</v>
      </c>
    </row>
    <row r="1961" spans="1:6">
      <c r="A1961" t="s">
        <v>438</v>
      </c>
      <c r="B1961" s="118">
        <v>20434</v>
      </c>
      <c r="D1961" t="s">
        <v>168</v>
      </c>
    </row>
    <row r="1962" spans="1:6">
      <c r="A1962" t="s">
        <v>3971</v>
      </c>
      <c r="B1962" s="118">
        <v>4339</v>
      </c>
      <c r="C1962" t="s">
        <v>227</v>
      </c>
      <c r="D1962" t="s">
        <v>157</v>
      </c>
    </row>
    <row r="1963" spans="1:6">
      <c r="A1963" t="s">
        <v>3739</v>
      </c>
      <c r="B1963" s="118">
        <v>22198</v>
      </c>
      <c r="C1963" t="s">
        <v>1370</v>
      </c>
      <c r="D1963" t="s">
        <v>157</v>
      </c>
    </row>
    <row r="1964" spans="1:6">
      <c r="A1964" t="s">
        <v>983</v>
      </c>
      <c r="B1964" s="118">
        <v>20416</v>
      </c>
      <c r="C1964" t="s">
        <v>984</v>
      </c>
      <c r="D1964" t="s">
        <v>157</v>
      </c>
    </row>
    <row r="1965" spans="1:6">
      <c r="A1965" t="s">
        <v>5284</v>
      </c>
      <c r="B1965" s="118">
        <v>22200</v>
      </c>
      <c r="C1965" t="s">
        <v>500</v>
      </c>
      <c r="D1965" t="s">
        <v>168</v>
      </c>
      <c r="E1965">
        <v>31142</v>
      </c>
      <c r="F1965" t="s">
        <v>4558</v>
      </c>
    </row>
    <row r="1966" spans="1:6">
      <c r="A1966" t="s">
        <v>557</v>
      </c>
      <c r="B1966" s="118">
        <v>22201</v>
      </c>
      <c r="C1966" t="s">
        <v>558</v>
      </c>
      <c r="D1966" t="s">
        <v>157</v>
      </c>
    </row>
    <row r="1967" spans="1:6">
      <c r="A1967" t="s">
        <v>2744</v>
      </c>
      <c r="B1967" s="118">
        <v>24727</v>
      </c>
      <c r="C1967" t="s">
        <v>2745</v>
      </c>
      <c r="D1967" t="s">
        <v>157</v>
      </c>
    </row>
    <row r="1968" spans="1:6">
      <c r="A1968" t="s">
        <v>1881</v>
      </c>
      <c r="B1968" s="118">
        <v>478</v>
      </c>
      <c r="C1968" t="s">
        <v>1676</v>
      </c>
      <c r="D1968" t="s">
        <v>157</v>
      </c>
    </row>
    <row r="1969" spans="1:4">
      <c r="A1969" t="s">
        <v>1880</v>
      </c>
      <c r="B1969" s="118">
        <v>473</v>
      </c>
      <c r="D1969" t="s">
        <v>168</v>
      </c>
    </row>
    <row r="1970" spans="1:4">
      <c r="A1970" t="s">
        <v>3374</v>
      </c>
      <c r="B1970" s="118">
        <v>29206</v>
      </c>
      <c r="C1970" t="s">
        <v>3375</v>
      </c>
      <c r="D1970" t="s">
        <v>157</v>
      </c>
    </row>
    <row r="1971" spans="1:4">
      <c r="A1971" t="s">
        <v>1361</v>
      </c>
      <c r="B1971" s="118">
        <v>26230</v>
      </c>
      <c r="C1971" t="s">
        <v>1362</v>
      </c>
      <c r="D1971" t="s">
        <v>168</v>
      </c>
    </row>
    <row r="1972" spans="1:4">
      <c r="A1972" t="s">
        <v>4306</v>
      </c>
      <c r="B1972" s="118">
        <v>30370</v>
      </c>
      <c r="C1972" t="s">
        <v>4307</v>
      </c>
      <c r="D1972" t="s">
        <v>157</v>
      </c>
    </row>
    <row r="1973" spans="1:4">
      <c r="A1973" t="s">
        <v>5564</v>
      </c>
      <c r="B1973" s="118">
        <v>35581</v>
      </c>
      <c r="D1973" t="s">
        <v>157</v>
      </c>
    </row>
    <row r="1974" spans="1:4">
      <c r="A1974" t="s">
        <v>5542</v>
      </c>
      <c r="B1974" s="118">
        <v>35547</v>
      </c>
      <c r="C1974" t="s">
        <v>5543</v>
      </c>
      <c r="D1974" t="s">
        <v>157</v>
      </c>
    </row>
    <row r="1975" spans="1:4">
      <c r="A1975" t="s">
        <v>3977</v>
      </c>
      <c r="B1975" s="118">
        <v>4308</v>
      </c>
      <c r="C1975" t="s">
        <v>227</v>
      </c>
      <c r="D1975" t="s">
        <v>157</v>
      </c>
    </row>
    <row r="1976" spans="1:4">
      <c r="A1976" t="s">
        <v>2917</v>
      </c>
      <c r="B1976" s="118">
        <v>24192</v>
      </c>
      <c r="C1976" t="s">
        <v>2918</v>
      </c>
      <c r="D1976" t="s">
        <v>157</v>
      </c>
    </row>
    <row r="1977" spans="1:4">
      <c r="A1977" t="s">
        <v>2308</v>
      </c>
      <c r="B1977" s="118">
        <v>655</v>
      </c>
      <c r="C1977" t="s">
        <v>444</v>
      </c>
      <c r="D1977" t="s">
        <v>157</v>
      </c>
    </row>
    <row r="1978" spans="1:4">
      <c r="A1978" t="s">
        <v>2306</v>
      </c>
      <c r="B1978" s="118">
        <v>653</v>
      </c>
      <c r="C1978" t="s">
        <v>2307</v>
      </c>
      <c r="D1978" t="s">
        <v>168</v>
      </c>
    </row>
    <row r="1979" spans="1:4">
      <c r="A1979" t="s">
        <v>815</v>
      </c>
      <c r="B1979" s="118">
        <v>22223</v>
      </c>
      <c r="C1979" t="s">
        <v>816</v>
      </c>
      <c r="D1979" t="s">
        <v>157</v>
      </c>
    </row>
    <row r="1980" spans="1:4">
      <c r="A1980" t="s">
        <v>6040</v>
      </c>
      <c r="B1980" s="118">
        <v>42194</v>
      </c>
      <c r="C1980" t="s">
        <v>6041</v>
      </c>
      <c r="D1980" t="s">
        <v>168</v>
      </c>
    </row>
    <row r="1981" spans="1:4">
      <c r="A1981" t="s">
        <v>4686</v>
      </c>
      <c r="B1981" s="118">
        <v>31179</v>
      </c>
      <c r="C1981" t="s">
        <v>4687</v>
      </c>
      <c r="D1981" t="s">
        <v>157</v>
      </c>
    </row>
    <row r="1982" spans="1:4">
      <c r="A1982" t="s">
        <v>4659</v>
      </c>
      <c r="B1982" s="118">
        <v>4439</v>
      </c>
      <c r="C1982" t="s">
        <v>4660</v>
      </c>
      <c r="D1982" t="s">
        <v>157</v>
      </c>
    </row>
    <row r="1983" spans="1:4">
      <c r="A1983" t="s">
        <v>4304</v>
      </c>
      <c r="B1983" s="118">
        <v>30342</v>
      </c>
      <c r="C1983" t="s">
        <v>4305</v>
      </c>
      <c r="D1983" t="s">
        <v>157</v>
      </c>
    </row>
    <row r="1984" spans="1:4">
      <c r="A1984" t="s">
        <v>3505</v>
      </c>
      <c r="B1984" s="118">
        <v>29527</v>
      </c>
      <c r="C1984" t="s">
        <v>3506</v>
      </c>
      <c r="D1984" t="s">
        <v>157</v>
      </c>
    </row>
    <row r="1985" spans="1:4">
      <c r="A1985" t="s">
        <v>3126</v>
      </c>
      <c r="B1985" s="118">
        <v>23355</v>
      </c>
      <c r="C1985" t="s">
        <v>3127</v>
      </c>
      <c r="D1985" t="s">
        <v>168</v>
      </c>
    </row>
    <row r="1986" spans="1:4">
      <c r="A1986" t="s">
        <v>1878</v>
      </c>
      <c r="B1986" s="118">
        <v>2679</v>
      </c>
      <c r="C1986" t="s">
        <v>1879</v>
      </c>
      <c r="D1986" t="s">
        <v>157</v>
      </c>
    </row>
    <row r="1987" spans="1:4">
      <c r="A1987" t="s">
        <v>2384</v>
      </c>
      <c r="B1987" s="118">
        <v>3975</v>
      </c>
      <c r="C1987" t="s">
        <v>668</v>
      </c>
      <c r="D1987" t="s">
        <v>168</v>
      </c>
    </row>
    <row r="1988" spans="1:4">
      <c r="A1988" t="s">
        <v>3376</v>
      </c>
      <c r="B1988" s="118">
        <v>29283</v>
      </c>
      <c r="C1988" t="s">
        <v>3377</v>
      </c>
      <c r="D1988" t="s">
        <v>157</v>
      </c>
    </row>
    <row r="1989" spans="1:4">
      <c r="A1989" t="s">
        <v>1363</v>
      </c>
      <c r="B1989" s="118">
        <v>26222</v>
      </c>
      <c r="C1989" t="s">
        <v>1364</v>
      </c>
      <c r="D1989" t="s">
        <v>168</v>
      </c>
    </row>
    <row r="1990" spans="1:4">
      <c r="A1990" t="s">
        <v>244</v>
      </c>
      <c r="B1990" s="118">
        <v>2900</v>
      </c>
      <c r="D1990" t="s">
        <v>157</v>
      </c>
    </row>
    <row r="1991" spans="1:4">
      <c r="A1991" t="s">
        <v>813</v>
      </c>
      <c r="B1991" s="118">
        <v>22229</v>
      </c>
      <c r="C1991" t="s">
        <v>814</v>
      </c>
      <c r="D1991" t="s">
        <v>157</v>
      </c>
    </row>
    <row r="1992" spans="1:4">
      <c r="A1992" t="s">
        <v>3295</v>
      </c>
      <c r="B1992" s="118">
        <v>23783</v>
      </c>
      <c r="C1992" t="s">
        <v>182</v>
      </c>
      <c r="D1992" t="s">
        <v>157</v>
      </c>
    </row>
    <row r="1993" spans="1:4">
      <c r="A1993" t="s">
        <v>3088</v>
      </c>
      <c r="B1993" s="118">
        <v>23299</v>
      </c>
      <c r="C1993" t="s">
        <v>1112</v>
      </c>
      <c r="D1993" t="s">
        <v>168</v>
      </c>
    </row>
    <row r="1994" spans="1:4">
      <c r="A1994" t="s">
        <v>1877</v>
      </c>
      <c r="B1994" s="118">
        <v>69</v>
      </c>
      <c r="C1994" t="s">
        <v>1649</v>
      </c>
      <c r="D1994" t="s">
        <v>157</v>
      </c>
    </row>
    <row r="1995" spans="1:4">
      <c r="A1995" t="s">
        <v>2345</v>
      </c>
      <c r="B1995" s="118">
        <v>66</v>
      </c>
      <c r="D1995" t="s">
        <v>168</v>
      </c>
    </row>
    <row r="1996" spans="1:4">
      <c r="A1996" t="s">
        <v>4931</v>
      </c>
      <c r="B1996" s="118">
        <v>31815</v>
      </c>
      <c r="C1996" t="s">
        <v>3868</v>
      </c>
      <c r="D1996" t="s">
        <v>157</v>
      </c>
    </row>
    <row r="1997" spans="1:4">
      <c r="A1997" t="s">
        <v>4302</v>
      </c>
      <c r="B1997" s="118">
        <v>30326</v>
      </c>
      <c r="C1997" t="s">
        <v>4303</v>
      </c>
      <c r="D1997" t="s">
        <v>157</v>
      </c>
    </row>
    <row r="1998" spans="1:4">
      <c r="A1998" t="s">
        <v>5066</v>
      </c>
      <c r="B1998" s="118">
        <v>2892</v>
      </c>
      <c r="C1998" t="s">
        <v>214</v>
      </c>
      <c r="D1998" t="s">
        <v>157</v>
      </c>
    </row>
    <row r="1999" spans="1:4">
      <c r="A1999" t="s">
        <v>2292</v>
      </c>
      <c r="B1999" s="118">
        <v>697</v>
      </c>
      <c r="C1999" t="s">
        <v>1314</v>
      </c>
      <c r="D1999" t="s">
        <v>157</v>
      </c>
    </row>
    <row r="2000" spans="1:4">
      <c r="A2000" t="s">
        <v>4821</v>
      </c>
      <c r="B2000" s="118">
        <v>696</v>
      </c>
      <c r="D2000" t="s">
        <v>168</v>
      </c>
    </row>
    <row r="2001" spans="1:4">
      <c r="A2001" t="s">
        <v>5683</v>
      </c>
      <c r="B2001" s="118">
        <v>38760</v>
      </c>
      <c r="C2001" t="s">
        <v>5684</v>
      </c>
      <c r="D2001" t="s">
        <v>168</v>
      </c>
    </row>
    <row r="2002" spans="1:4">
      <c r="A2002" t="s">
        <v>3504</v>
      </c>
      <c r="B2002" s="118">
        <v>29573</v>
      </c>
      <c r="C2002" t="s">
        <v>184</v>
      </c>
      <c r="D2002" t="s">
        <v>157</v>
      </c>
    </row>
    <row r="2003" spans="1:4">
      <c r="A2003" t="s">
        <v>3378</v>
      </c>
      <c r="B2003" s="118">
        <v>29310</v>
      </c>
      <c r="C2003" t="s">
        <v>182</v>
      </c>
      <c r="D2003" t="s">
        <v>168</v>
      </c>
    </row>
    <row r="2004" spans="1:4">
      <c r="A2004" t="s">
        <v>1365</v>
      </c>
      <c r="B2004" s="118">
        <v>26219</v>
      </c>
      <c r="C2004" t="s">
        <v>1366</v>
      </c>
      <c r="D2004" t="s">
        <v>157</v>
      </c>
    </row>
    <row r="2005" spans="1:4">
      <c r="A2005" t="s">
        <v>3089</v>
      </c>
      <c r="B2005" s="118">
        <v>23300</v>
      </c>
      <c r="C2005" t="s">
        <v>1264</v>
      </c>
      <c r="D2005" t="s">
        <v>168</v>
      </c>
    </row>
    <row r="2006" spans="1:4">
      <c r="A2006" t="s">
        <v>5430</v>
      </c>
      <c r="B2006" s="118">
        <v>35024</v>
      </c>
      <c r="C2006" t="s">
        <v>2947</v>
      </c>
      <c r="D2006" t="s">
        <v>157</v>
      </c>
    </row>
    <row r="2007" spans="1:4">
      <c r="A2007" t="s">
        <v>3914</v>
      </c>
      <c r="B2007" s="118">
        <v>4605</v>
      </c>
      <c r="C2007" t="s">
        <v>3915</v>
      </c>
      <c r="D2007" t="s">
        <v>157</v>
      </c>
    </row>
    <row r="2008" spans="1:4">
      <c r="A2008" t="s">
        <v>3916</v>
      </c>
      <c r="B2008" s="118">
        <v>4604</v>
      </c>
      <c r="C2008" t="s">
        <v>662</v>
      </c>
      <c r="D2008" t="s">
        <v>168</v>
      </c>
    </row>
    <row r="2009" spans="1:4">
      <c r="A2009" t="s">
        <v>5183</v>
      </c>
      <c r="B2009" s="118">
        <v>34029</v>
      </c>
      <c r="C2009" t="s">
        <v>2464</v>
      </c>
      <c r="D2009" t="s">
        <v>157</v>
      </c>
    </row>
    <row r="2010" spans="1:4">
      <c r="A2010" t="s">
        <v>3563</v>
      </c>
      <c r="B2010" s="118">
        <v>29689</v>
      </c>
      <c r="C2010" t="s">
        <v>500</v>
      </c>
      <c r="D2010" t="s">
        <v>168</v>
      </c>
    </row>
    <row r="2011" spans="1:4">
      <c r="A2011" t="s">
        <v>4301</v>
      </c>
      <c r="B2011" s="118">
        <v>30371</v>
      </c>
      <c r="C2011" t="s">
        <v>2016</v>
      </c>
      <c r="D2011" t="s">
        <v>157</v>
      </c>
    </row>
    <row r="2012" spans="1:4">
      <c r="A2012" t="s">
        <v>811</v>
      </c>
      <c r="B2012" s="118">
        <v>22233</v>
      </c>
      <c r="C2012" t="s">
        <v>812</v>
      </c>
      <c r="D2012" t="s">
        <v>157</v>
      </c>
    </row>
    <row r="2013" spans="1:4">
      <c r="A2013" t="s">
        <v>3379</v>
      </c>
      <c r="B2013" s="118">
        <v>29287</v>
      </c>
      <c r="C2013" t="s">
        <v>3380</v>
      </c>
      <c r="D2013" t="s">
        <v>157</v>
      </c>
    </row>
    <row r="2014" spans="1:4">
      <c r="A2014" t="s">
        <v>6003</v>
      </c>
      <c r="B2014" s="118">
        <v>42069</v>
      </c>
      <c r="C2014" t="s">
        <v>6004</v>
      </c>
      <c r="D2014" t="s">
        <v>157</v>
      </c>
    </row>
    <row r="2015" spans="1:4">
      <c r="A2015" t="s">
        <v>3735</v>
      </c>
      <c r="B2015" s="118">
        <v>22235</v>
      </c>
      <c r="C2015" t="s">
        <v>299</v>
      </c>
      <c r="D2015" t="s">
        <v>168</v>
      </c>
    </row>
    <row r="2016" spans="1:4">
      <c r="A2016" t="s">
        <v>6184</v>
      </c>
      <c r="B2016" s="118">
        <v>3208</v>
      </c>
      <c r="C2016" t="s">
        <v>6185</v>
      </c>
      <c r="D2016" t="s">
        <v>168</v>
      </c>
    </row>
    <row r="2017" spans="1:4">
      <c r="A2017" t="s">
        <v>245</v>
      </c>
      <c r="B2017" s="118">
        <v>598</v>
      </c>
      <c r="D2017" t="s">
        <v>168</v>
      </c>
    </row>
    <row r="2018" spans="1:4">
      <c r="A2018" t="s">
        <v>1876</v>
      </c>
      <c r="B2018" s="118">
        <v>599</v>
      </c>
      <c r="C2018" t="s">
        <v>444</v>
      </c>
      <c r="D2018" t="s">
        <v>157</v>
      </c>
    </row>
    <row r="2019" spans="1:4">
      <c r="A2019" t="s">
        <v>4869</v>
      </c>
      <c r="B2019" s="118">
        <v>276</v>
      </c>
      <c r="C2019" t="s">
        <v>1555</v>
      </c>
      <c r="D2019" t="s">
        <v>168</v>
      </c>
    </row>
    <row r="2020" spans="1:4">
      <c r="A2020" t="s">
        <v>4868</v>
      </c>
      <c r="B2020" s="118">
        <v>280</v>
      </c>
      <c r="C2020" t="s">
        <v>1884</v>
      </c>
      <c r="D2020" t="s">
        <v>157</v>
      </c>
    </row>
    <row r="2021" spans="1:4">
      <c r="A2021" t="s">
        <v>1875</v>
      </c>
      <c r="B2021" s="118">
        <v>2932</v>
      </c>
      <c r="D2021" t="s">
        <v>157</v>
      </c>
    </row>
    <row r="2022" spans="1:4">
      <c r="A2022" t="s">
        <v>1873</v>
      </c>
      <c r="B2022" s="118">
        <v>623</v>
      </c>
      <c r="C2022" t="s">
        <v>1874</v>
      </c>
      <c r="D2022" t="s">
        <v>157</v>
      </c>
    </row>
    <row r="2023" spans="1:4">
      <c r="A2023" t="s">
        <v>1064</v>
      </c>
      <c r="B2023" s="118">
        <v>23104</v>
      </c>
      <c r="C2023" t="s">
        <v>1065</v>
      </c>
      <c r="D2023" t="s">
        <v>157</v>
      </c>
    </row>
    <row r="2024" spans="1:4">
      <c r="A2024" t="s">
        <v>4960</v>
      </c>
      <c r="B2024" s="118">
        <v>949</v>
      </c>
      <c r="C2024" t="s">
        <v>381</v>
      </c>
      <c r="D2024" t="s">
        <v>157</v>
      </c>
    </row>
    <row r="2025" spans="1:4">
      <c r="A2025" t="s">
        <v>447</v>
      </c>
      <c r="B2025" s="118">
        <v>20440</v>
      </c>
      <c r="C2025" t="s">
        <v>448</v>
      </c>
      <c r="D2025" t="s">
        <v>157</v>
      </c>
    </row>
    <row r="2026" spans="1:4">
      <c r="A2026" t="s">
        <v>3061</v>
      </c>
      <c r="B2026" s="118">
        <v>23202</v>
      </c>
      <c r="C2026" t="s">
        <v>3062</v>
      </c>
      <c r="D2026" t="s">
        <v>157</v>
      </c>
    </row>
    <row r="2027" spans="1:4">
      <c r="A2027" t="s">
        <v>6098</v>
      </c>
      <c r="B2027" s="118">
        <v>42914</v>
      </c>
      <c r="C2027" t="s">
        <v>6099</v>
      </c>
      <c r="D2027" t="s">
        <v>157</v>
      </c>
    </row>
    <row r="2028" spans="1:4">
      <c r="A2028" t="s">
        <v>1871</v>
      </c>
      <c r="B2028" s="118">
        <v>768</v>
      </c>
      <c r="C2028" t="s">
        <v>1872</v>
      </c>
      <c r="D2028" t="s">
        <v>157</v>
      </c>
    </row>
    <row r="2029" spans="1:4">
      <c r="A2029" t="s">
        <v>5005</v>
      </c>
      <c r="B2029" s="118">
        <v>848</v>
      </c>
      <c r="C2029" t="s">
        <v>938</v>
      </c>
      <c r="D2029" t="s">
        <v>157</v>
      </c>
    </row>
    <row r="2030" spans="1:4">
      <c r="A2030" t="s">
        <v>1869</v>
      </c>
      <c r="B2030" s="118">
        <v>2813</v>
      </c>
      <c r="C2030" t="s">
        <v>1870</v>
      </c>
      <c r="D2030" t="s">
        <v>157</v>
      </c>
    </row>
    <row r="2031" spans="1:4">
      <c r="A2031" t="s">
        <v>1868</v>
      </c>
      <c r="B2031" s="118">
        <v>736</v>
      </c>
      <c r="C2031" t="s">
        <v>448</v>
      </c>
      <c r="D2031" t="s">
        <v>157</v>
      </c>
    </row>
    <row r="2032" spans="1:4">
      <c r="A2032" t="s">
        <v>3601</v>
      </c>
      <c r="B2032" s="118">
        <v>29781</v>
      </c>
      <c r="C2032" t="s">
        <v>182</v>
      </c>
      <c r="D2032" t="s">
        <v>157</v>
      </c>
    </row>
    <row r="2033" spans="1:4">
      <c r="A2033" t="s">
        <v>3561</v>
      </c>
      <c r="B2033" s="118">
        <v>29725</v>
      </c>
      <c r="C2033" t="s">
        <v>3562</v>
      </c>
      <c r="D2033" t="s">
        <v>168</v>
      </c>
    </row>
    <row r="2034" spans="1:4">
      <c r="A2034" t="s">
        <v>1867</v>
      </c>
      <c r="B2034" s="118">
        <v>577</v>
      </c>
      <c r="C2034" t="s">
        <v>1528</v>
      </c>
      <c r="D2034" t="s">
        <v>157</v>
      </c>
    </row>
    <row r="2035" spans="1:4">
      <c r="A2035" t="s">
        <v>5134</v>
      </c>
      <c r="B2035" s="118">
        <v>32538</v>
      </c>
      <c r="C2035" t="s">
        <v>1596</v>
      </c>
      <c r="D2035" t="s">
        <v>157</v>
      </c>
    </row>
    <row r="2036" spans="1:4">
      <c r="A2036" t="s">
        <v>5033</v>
      </c>
      <c r="B2036" s="118">
        <v>757</v>
      </c>
      <c r="C2036" t="s">
        <v>1916</v>
      </c>
      <c r="D2036" t="s">
        <v>168</v>
      </c>
    </row>
    <row r="2037" spans="1:4">
      <c r="A2037" t="s">
        <v>3734</v>
      </c>
      <c r="B2037" s="118">
        <v>22237</v>
      </c>
      <c r="C2037" t="s">
        <v>2769</v>
      </c>
      <c r="D2037" t="s">
        <v>168</v>
      </c>
    </row>
    <row r="2038" spans="1:4">
      <c r="A2038" t="s">
        <v>809</v>
      </c>
      <c r="B2038" s="118">
        <v>22238</v>
      </c>
      <c r="C2038" t="s">
        <v>810</v>
      </c>
      <c r="D2038" t="s">
        <v>157</v>
      </c>
    </row>
    <row r="2039" spans="1:4">
      <c r="A2039" t="s">
        <v>1865</v>
      </c>
      <c r="B2039" s="118">
        <v>685</v>
      </c>
      <c r="C2039" t="s">
        <v>1866</v>
      </c>
      <c r="D2039" t="s">
        <v>157</v>
      </c>
    </row>
    <row r="2040" spans="1:4">
      <c r="A2040" t="s">
        <v>6065</v>
      </c>
      <c r="B2040" s="118">
        <v>42397</v>
      </c>
      <c r="C2040" t="s">
        <v>6066</v>
      </c>
      <c r="D2040" t="s">
        <v>157</v>
      </c>
    </row>
    <row r="2041" spans="1:4">
      <c r="A2041" t="s">
        <v>1291</v>
      </c>
      <c r="B2041" s="118">
        <v>24200</v>
      </c>
      <c r="D2041" t="s">
        <v>168</v>
      </c>
    </row>
    <row r="2042" spans="1:4">
      <c r="A2042" t="s">
        <v>4740</v>
      </c>
      <c r="B2042" s="118">
        <v>24731</v>
      </c>
      <c r="C2042" t="s">
        <v>4741</v>
      </c>
      <c r="D2042" t="s">
        <v>157</v>
      </c>
    </row>
    <row r="2043" spans="1:4">
      <c r="A2043" t="s">
        <v>5858</v>
      </c>
      <c r="B2043" s="118">
        <v>40899</v>
      </c>
      <c r="C2043" t="s">
        <v>5859</v>
      </c>
      <c r="D2043" t="s">
        <v>157</v>
      </c>
    </row>
    <row r="2044" spans="1:4">
      <c r="A2044" t="s">
        <v>5860</v>
      </c>
      <c r="B2044" s="118">
        <v>40898</v>
      </c>
      <c r="C2044" t="s">
        <v>4520</v>
      </c>
      <c r="D2044" t="s">
        <v>168</v>
      </c>
    </row>
    <row r="2045" spans="1:4">
      <c r="A2045" t="s">
        <v>2700</v>
      </c>
      <c r="B2045" s="118">
        <v>25171</v>
      </c>
      <c r="C2045" t="s">
        <v>2671</v>
      </c>
      <c r="D2045" t="s">
        <v>157</v>
      </c>
    </row>
    <row r="2046" spans="1:4">
      <c r="A2046" t="s">
        <v>2394</v>
      </c>
      <c r="B2046" s="118">
        <v>4017</v>
      </c>
      <c r="C2046" t="s">
        <v>2395</v>
      </c>
      <c r="D2046" t="s">
        <v>157</v>
      </c>
    </row>
    <row r="2047" spans="1:4">
      <c r="A2047" t="s">
        <v>1171</v>
      </c>
      <c r="B2047" s="118">
        <v>24732</v>
      </c>
      <c r="C2047" t="s">
        <v>1172</v>
      </c>
      <c r="D2047" t="s">
        <v>157</v>
      </c>
    </row>
    <row r="2048" spans="1:4">
      <c r="A2048" t="s">
        <v>808</v>
      </c>
      <c r="B2048" s="118">
        <v>22241</v>
      </c>
      <c r="C2048" t="s">
        <v>628</v>
      </c>
      <c r="D2048" t="s">
        <v>157</v>
      </c>
    </row>
    <row r="2049" spans="1:4">
      <c r="A2049" t="s">
        <v>6192</v>
      </c>
      <c r="B2049" s="118">
        <v>19271</v>
      </c>
      <c r="C2049" t="s">
        <v>6193</v>
      </c>
      <c r="D2049" t="s">
        <v>157</v>
      </c>
    </row>
    <row r="2050" spans="1:4">
      <c r="A2050" t="s">
        <v>4394</v>
      </c>
      <c r="B2050" s="118">
        <v>30568</v>
      </c>
      <c r="C2050" t="s">
        <v>4395</v>
      </c>
      <c r="D2050" t="s">
        <v>157</v>
      </c>
    </row>
    <row r="2051" spans="1:4">
      <c r="A2051" t="s">
        <v>1863</v>
      </c>
      <c r="B2051" s="118">
        <v>752</v>
      </c>
      <c r="C2051" t="s">
        <v>1864</v>
      </c>
      <c r="D2051" t="s">
        <v>157</v>
      </c>
    </row>
    <row r="2052" spans="1:4">
      <c r="A2052" t="s">
        <v>360</v>
      </c>
      <c r="B2052" s="118">
        <v>19203</v>
      </c>
      <c r="D2052" t="s">
        <v>157</v>
      </c>
    </row>
    <row r="2053" spans="1:4">
      <c r="A2053" t="s">
        <v>4611</v>
      </c>
      <c r="B2053" s="118">
        <v>4530</v>
      </c>
      <c r="C2053" t="s">
        <v>4612</v>
      </c>
      <c r="D2053" t="s">
        <v>157</v>
      </c>
    </row>
    <row r="2054" spans="1:4">
      <c r="A2054" t="s">
        <v>3732</v>
      </c>
      <c r="B2054" s="118">
        <v>22243</v>
      </c>
      <c r="C2054" t="s">
        <v>3733</v>
      </c>
      <c r="D2054" t="s">
        <v>157</v>
      </c>
    </row>
    <row r="2055" spans="1:4">
      <c r="A2055" t="s">
        <v>5443</v>
      </c>
      <c r="B2055" s="118">
        <v>35054</v>
      </c>
      <c r="C2055" t="s">
        <v>4243</v>
      </c>
      <c r="D2055" t="s">
        <v>157</v>
      </c>
    </row>
    <row r="2056" spans="1:4">
      <c r="A2056" t="s">
        <v>561</v>
      </c>
      <c r="B2056" s="118">
        <v>22245</v>
      </c>
      <c r="D2056" t="s">
        <v>157</v>
      </c>
    </row>
    <row r="2057" spans="1:4">
      <c r="A2057" t="s">
        <v>5050</v>
      </c>
      <c r="B2057" s="118">
        <v>2944</v>
      </c>
      <c r="C2057" t="s">
        <v>1796</v>
      </c>
      <c r="D2057" t="s">
        <v>157</v>
      </c>
    </row>
    <row r="2058" spans="1:4">
      <c r="A2058" t="s">
        <v>1101</v>
      </c>
      <c r="B2058" s="118">
        <v>23786</v>
      </c>
      <c r="C2058" t="s">
        <v>1102</v>
      </c>
      <c r="D2058" t="s">
        <v>157</v>
      </c>
    </row>
    <row r="2059" spans="1:4">
      <c r="A2059" t="s">
        <v>6176</v>
      </c>
      <c r="B2059" s="118">
        <v>41581</v>
      </c>
      <c r="C2059" t="s">
        <v>6177</v>
      </c>
      <c r="D2059" t="s">
        <v>157</v>
      </c>
    </row>
    <row r="2060" spans="1:4">
      <c r="A2060" t="s">
        <v>4218</v>
      </c>
      <c r="B2060" s="118">
        <v>289</v>
      </c>
      <c r="C2060" t="s">
        <v>1832</v>
      </c>
      <c r="D2060" t="s">
        <v>157</v>
      </c>
    </row>
    <row r="2061" spans="1:4">
      <c r="A2061" t="s">
        <v>246</v>
      </c>
      <c r="B2061" s="118">
        <v>988</v>
      </c>
      <c r="C2061" t="s">
        <v>247</v>
      </c>
      <c r="D2061" t="s">
        <v>168</v>
      </c>
    </row>
    <row r="2062" spans="1:4">
      <c r="A2062" t="s">
        <v>4927</v>
      </c>
      <c r="B2062" s="118">
        <v>989</v>
      </c>
      <c r="D2062" t="s">
        <v>157</v>
      </c>
    </row>
    <row r="2063" spans="1:4">
      <c r="A2063" t="s">
        <v>3992</v>
      </c>
      <c r="B2063" s="118">
        <v>4219</v>
      </c>
      <c r="C2063" t="s">
        <v>3993</v>
      </c>
      <c r="D2063" t="s">
        <v>157</v>
      </c>
    </row>
    <row r="2064" spans="1:4">
      <c r="A2064" t="s">
        <v>2746</v>
      </c>
      <c r="B2064" s="118">
        <v>24736</v>
      </c>
      <c r="C2064" t="s">
        <v>2747</v>
      </c>
      <c r="D2064" t="s">
        <v>157</v>
      </c>
    </row>
    <row r="2065" spans="1:4">
      <c r="A2065" t="s">
        <v>806</v>
      </c>
      <c r="B2065" s="118">
        <v>22247</v>
      </c>
      <c r="C2065" t="s">
        <v>807</v>
      </c>
      <c r="D2065" t="s">
        <v>157</v>
      </c>
    </row>
    <row r="2066" spans="1:4">
      <c r="A2066" t="s">
        <v>2404</v>
      </c>
      <c r="B2066" s="118">
        <v>4110</v>
      </c>
      <c r="C2066" t="s">
        <v>2405</v>
      </c>
      <c r="D2066" t="s">
        <v>157</v>
      </c>
    </row>
    <row r="2067" spans="1:4">
      <c r="A2067" t="s">
        <v>661</v>
      </c>
      <c r="B2067" s="118">
        <v>4109</v>
      </c>
      <c r="C2067" t="s">
        <v>662</v>
      </c>
      <c r="D2067" t="s">
        <v>168</v>
      </c>
    </row>
    <row r="2068" spans="1:4">
      <c r="A2068" t="s">
        <v>4666</v>
      </c>
      <c r="B2068" s="118">
        <v>4415</v>
      </c>
      <c r="C2068" t="s">
        <v>4667</v>
      </c>
      <c r="D2068" t="s">
        <v>157</v>
      </c>
    </row>
    <row r="2069" spans="1:4">
      <c r="A2069" t="s">
        <v>5785</v>
      </c>
      <c r="B2069" s="118">
        <v>39802</v>
      </c>
      <c r="C2069" t="s">
        <v>2846</v>
      </c>
      <c r="D2069" t="s">
        <v>157</v>
      </c>
    </row>
    <row r="2070" spans="1:4">
      <c r="A2070" t="s">
        <v>4939</v>
      </c>
      <c r="B2070" s="118">
        <v>31143</v>
      </c>
      <c r="C2070" t="s">
        <v>4940</v>
      </c>
      <c r="D2070" t="s">
        <v>157</v>
      </c>
    </row>
    <row r="2071" spans="1:4">
      <c r="A2071" t="s">
        <v>5884</v>
      </c>
      <c r="B2071" s="118">
        <v>41197</v>
      </c>
      <c r="C2071" t="s">
        <v>2589</v>
      </c>
      <c r="D2071" t="s">
        <v>157</v>
      </c>
    </row>
    <row r="2072" spans="1:4">
      <c r="A2072" t="s">
        <v>5713</v>
      </c>
      <c r="B2072" s="118">
        <v>39519</v>
      </c>
      <c r="C2072" t="s">
        <v>5714</v>
      </c>
      <c r="D2072" t="s">
        <v>168</v>
      </c>
    </row>
    <row r="2073" spans="1:4">
      <c r="A2073" t="s">
        <v>6123</v>
      </c>
      <c r="B2073" s="118">
        <v>42974</v>
      </c>
      <c r="C2073" t="s">
        <v>6124</v>
      </c>
      <c r="D2073" t="s">
        <v>157</v>
      </c>
    </row>
    <row r="2074" spans="1:4">
      <c r="A2074" t="s">
        <v>4299</v>
      </c>
      <c r="B2074" s="118">
        <v>30373</v>
      </c>
      <c r="C2074" t="s">
        <v>4300</v>
      </c>
      <c r="D2074" t="s">
        <v>157</v>
      </c>
    </row>
    <row r="2075" spans="1:4">
      <c r="A2075" t="s">
        <v>4505</v>
      </c>
      <c r="B2075" s="118">
        <v>4594</v>
      </c>
      <c r="C2075" t="s">
        <v>4506</v>
      </c>
      <c r="D2075" t="s">
        <v>168</v>
      </c>
    </row>
    <row r="2076" spans="1:4">
      <c r="A2076" t="s">
        <v>4019</v>
      </c>
      <c r="B2076" s="118">
        <v>4081</v>
      </c>
      <c r="C2076" t="s">
        <v>4020</v>
      </c>
      <c r="D2076" t="s">
        <v>157</v>
      </c>
    </row>
    <row r="2077" spans="1:4">
      <c r="A2077" t="s">
        <v>6142</v>
      </c>
      <c r="B2077" s="118">
        <v>43074</v>
      </c>
      <c r="C2077" t="s">
        <v>6143</v>
      </c>
      <c r="D2077" t="s">
        <v>168</v>
      </c>
    </row>
    <row r="2078" spans="1:4">
      <c r="A2078" t="s">
        <v>4102</v>
      </c>
      <c r="B2078" s="118">
        <v>3809</v>
      </c>
      <c r="C2078" t="s">
        <v>4103</v>
      </c>
      <c r="D2078" t="s">
        <v>168</v>
      </c>
    </row>
    <row r="2079" spans="1:4">
      <c r="A2079" t="s">
        <v>364</v>
      </c>
      <c r="B2079" s="118">
        <v>19211</v>
      </c>
      <c r="D2079" t="s">
        <v>157</v>
      </c>
    </row>
    <row r="2080" spans="1:4">
      <c r="A2080" t="s">
        <v>248</v>
      </c>
      <c r="B2080" s="118">
        <v>3105</v>
      </c>
      <c r="C2080" t="s">
        <v>249</v>
      </c>
      <c r="D2080" t="s">
        <v>168</v>
      </c>
    </row>
    <row r="2081" spans="1:4">
      <c r="A2081" t="s">
        <v>250</v>
      </c>
      <c r="B2081" s="118">
        <v>5186</v>
      </c>
      <c r="C2081" t="s">
        <v>251</v>
      </c>
      <c r="D2081" t="s">
        <v>157</v>
      </c>
    </row>
    <row r="2082" spans="1:4">
      <c r="A2082" t="s">
        <v>3459</v>
      </c>
      <c r="B2082" s="118">
        <v>29412</v>
      </c>
      <c r="C2082" t="s">
        <v>3460</v>
      </c>
      <c r="D2082" t="s">
        <v>157</v>
      </c>
    </row>
    <row r="2083" spans="1:4">
      <c r="A2083" t="s">
        <v>3207</v>
      </c>
      <c r="B2083" s="118">
        <v>23457</v>
      </c>
      <c r="C2083" t="s">
        <v>2470</v>
      </c>
      <c r="D2083" t="s">
        <v>157</v>
      </c>
    </row>
    <row r="2084" spans="1:4">
      <c r="A2084" t="s">
        <v>5829</v>
      </c>
      <c r="B2084" s="118">
        <v>40499</v>
      </c>
      <c r="C2084" t="s">
        <v>1312</v>
      </c>
      <c r="D2084" t="s">
        <v>157</v>
      </c>
    </row>
    <row r="2085" spans="1:4">
      <c r="A2085" t="s">
        <v>562</v>
      </c>
      <c r="B2085" s="118">
        <v>22252</v>
      </c>
      <c r="C2085" t="s">
        <v>502</v>
      </c>
      <c r="D2085" t="s">
        <v>168</v>
      </c>
    </row>
    <row r="2086" spans="1:4">
      <c r="A2086" t="s">
        <v>4636</v>
      </c>
      <c r="B2086" s="118">
        <v>4482</v>
      </c>
      <c r="C2086" t="s">
        <v>3366</v>
      </c>
      <c r="D2086" t="s">
        <v>157</v>
      </c>
    </row>
    <row r="2087" spans="1:4">
      <c r="A2087" t="s">
        <v>4639</v>
      </c>
      <c r="B2087" s="118">
        <v>4474</v>
      </c>
      <c r="C2087" t="s">
        <v>2481</v>
      </c>
      <c r="D2087" t="s">
        <v>168</v>
      </c>
    </row>
    <row r="2088" spans="1:4">
      <c r="A2088" t="s">
        <v>1220</v>
      </c>
      <c r="B2088" s="118">
        <v>25340</v>
      </c>
      <c r="C2088" t="s">
        <v>1221</v>
      </c>
      <c r="D2088" t="s">
        <v>157</v>
      </c>
    </row>
    <row r="2089" spans="1:4">
      <c r="A2089" t="s">
        <v>2698</v>
      </c>
      <c r="B2089" s="118">
        <v>25180</v>
      </c>
      <c r="C2089" t="s">
        <v>2699</v>
      </c>
      <c r="D2089" t="s">
        <v>168</v>
      </c>
    </row>
    <row r="2090" spans="1:4">
      <c r="A2090" t="s">
        <v>3730</v>
      </c>
      <c r="B2090" s="118">
        <v>22256</v>
      </c>
      <c r="C2090" t="s">
        <v>3731</v>
      </c>
      <c r="D2090" t="s">
        <v>157</v>
      </c>
    </row>
    <row r="2091" spans="1:4">
      <c r="A2091" t="s">
        <v>4132</v>
      </c>
      <c r="B2091" s="118">
        <v>3731</v>
      </c>
      <c r="C2091" t="s">
        <v>4133</v>
      </c>
      <c r="D2091" t="s">
        <v>157</v>
      </c>
    </row>
    <row r="2092" spans="1:4">
      <c r="A2092" t="s">
        <v>4543</v>
      </c>
      <c r="B2092" s="118">
        <v>3730</v>
      </c>
      <c r="C2092" t="s">
        <v>4116</v>
      </c>
      <c r="D2092" t="s">
        <v>168</v>
      </c>
    </row>
    <row r="2093" spans="1:4">
      <c r="A2093" t="s">
        <v>2531</v>
      </c>
      <c r="B2093" s="118">
        <v>25417</v>
      </c>
      <c r="C2093" t="s">
        <v>2532</v>
      </c>
      <c r="D2093" t="s">
        <v>157</v>
      </c>
    </row>
    <row r="2094" spans="1:4">
      <c r="A2094" t="s">
        <v>2563</v>
      </c>
      <c r="B2094" s="118">
        <v>25341</v>
      </c>
      <c r="C2094" t="s">
        <v>2564</v>
      </c>
      <c r="D2094" t="s">
        <v>168</v>
      </c>
    </row>
    <row r="2095" spans="1:4">
      <c r="A2095" t="s">
        <v>3208</v>
      </c>
      <c r="B2095" s="118">
        <v>23458</v>
      </c>
      <c r="C2095" t="s">
        <v>3209</v>
      </c>
      <c r="D2095" t="s">
        <v>157</v>
      </c>
    </row>
    <row r="2096" spans="1:4">
      <c r="A2096" t="s">
        <v>3729</v>
      </c>
      <c r="B2096" s="118">
        <v>22258</v>
      </c>
      <c r="C2096" t="s">
        <v>2414</v>
      </c>
      <c r="D2096" t="s">
        <v>168</v>
      </c>
    </row>
    <row r="2097" spans="1:6">
      <c r="A2097" t="s">
        <v>3728</v>
      </c>
      <c r="B2097" s="118">
        <v>22260</v>
      </c>
      <c r="C2097" t="s">
        <v>3073</v>
      </c>
      <c r="D2097" t="s">
        <v>157</v>
      </c>
    </row>
    <row r="2098" spans="1:6">
      <c r="A2098" t="s">
        <v>3210</v>
      </c>
      <c r="B2098" s="118">
        <v>23459</v>
      </c>
      <c r="C2098" t="s">
        <v>3073</v>
      </c>
      <c r="D2098" t="s">
        <v>157</v>
      </c>
    </row>
    <row r="2099" spans="1:6">
      <c r="A2099" t="s">
        <v>5531</v>
      </c>
      <c r="B2099" s="118">
        <v>35419</v>
      </c>
      <c r="C2099" t="s">
        <v>5532</v>
      </c>
      <c r="D2099" t="s">
        <v>157</v>
      </c>
    </row>
    <row r="2100" spans="1:6">
      <c r="A2100" t="s">
        <v>3381</v>
      </c>
      <c r="B2100" s="118">
        <v>29217</v>
      </c>
      <c r="C2100" t="s">
        <v>3382</v>
      </c>
      <c r="D2100" t="s">
        <v>157</v>
      </c>
    </row>
    <row r="2101" spans="1:6">
      <c r="A2101" t="s">
        <v>1367</v>
      </c>
      <c r="B2101" s="118">
        <v>26214</v>
      </c>
      <c r="C2101" t="s">
        <v>1368</v>
      </c>
      <c r="D2101" t="s">
        <v>168</v>
      </c>
    </row>
    <row r="2102" spans="1:6">
      <c r="A2102" t="s">
        <v>4966</v>
      </c>
      <c r="B2102" s="118">
        <v>937</v>
      </c>
      <c r="C2102" t="s">
        <v>4967</v>
      </c>
      <c r="D2102" t="s">
        <v>168</v>
      </c>
    </row>
    <row r="2103" spans="1:6">
      <c r="A2103" t="s">
        <v>4864</v>
      </c>
      <c r="B2103" s="118">
        <v>19230</v>
      </c>
      <c r="C2103" t="s">
        <v>4865</v>
      </c>
      <c r="D2103" t="s">
        <v>157</v>
      </c>
    </row>
    <row r="2104" spans="1:6">
      <c r="A2104" t="s">
        <v>5329</v>
      </c>
      <c r="B2104" s="118">
        <v>34097</v>
      </c>
      <c r="C2104" t="s">
        <v>5330</v>
      </c>
      <c r="D2104" t="s">
        <v>157</v>
      </c>
      <c r="E2104">
        <v>24742</v>
      </c>
      <c r="F2104" t="s">
        <v>4744</v>
      </c>
    </row>
    <row r="2105" spans="1:6">
      <c r="A2105" t="s">
        <v>4971</v>
      </c>
      <c r="B2105" s="118">
        <v>934</v>
      </c>
      <c r="C2105" t="s">
        <v>2234</v>
      </c>
      <c r="D2105" t="s">
        <v>168</v>
      </c>
    </row>
    <row r="2106" spans="1:6">
      <c r="A2106" t="s">
        <v>399</v>
      </c>
      <c r="B2106" s="118">
        <v>20021</v>
      </c>
      <c r="D2106" t="s">
        <v>168</v>
      </c>
    </row>
    <row r="2107" spans="1:6">
      <c r="A2107" t="s">
        <v>4969</v>
      </c>
      <c r="B2107" s="118">
        <v>935</v>
      </c>
      <c r="C2107" t="s">
        <v>4970</v>
      </c>
      <c r="D2107" t="s">
        <v>157</v>
      </c>
    </row>
    <row r="2108" spans="1:6">
      <c r="A2108" t="s">
        <v>2919</v>
      </c>
      <c r="B2108" s="118">
        <v>24203</v>
      </c>
      <c r="C2108" t="s">
        <v>1400</v>
      </c>
      <c r="D2108" t="s">
        <v>168</v>
      </c>
    </row>
    <row r="2109" spans="1:6">
      <c r="A2109" t="s">
        <v>4719</v>
      </c>
      <c r="B2109" s="118">
        <v>24740</v>
      </c>
      <c r="C2109" t="s">
        <v>4720</v>
      </c>
      <c r="D2109" t="s">
        <v>157</v>
      </c>
    </row>
    <row r="2110" spans="1:6">
      <c r="A2110" t="s">
        <v>2748</v>
      </c>
      <c r="B2110" s="118">
        <v>24741</v>
      </c>
      <c r="C2110" t="s">
        <v>2749</v>
      </c>
      <c r="D2110" t="s">
        <v>157</v>
      </c>
    </row>
    <row r="2111" spans="1:6">
      <c r="A2111" t="s">
        <v>4744</v>
      </c>
      <c r="B2111" s="118">
        <v>24742</v>
      </c>
      <c r="C2111" t="s">
        <v>1383</v>
      </c>
      <c r="D2111" t="s">
        <v>157</v>
      </c>
    </row>
    <row r="2112" spans="1:6">
      <c r="A2112" t="s">
        <v>3727</v>
      </c>
      <c r="B2112" s="118">
        <v>22264</v>
      </c>
      <c r="C2112" t="s">
        <v>912</v>
      </c>
      <c r="D2112" t="s">
        <v>157</v>
      </c>
    </row>
    <row r="2113" spans="1:4">
      <c r="A2113" t="s">
        <v>3726</v>
      </c>
      <c r="B2113" s="118">
        <v>22266</v>
      </c>
      <c r="C2113" t="s">
        <v>782</v>
      </c>
      <c r="D2113" t="s">
        <v>157</v>
      </c>
    </row>
    <row r="2114" spans="1:4">
      <c r="A2114" t="s">
        <v>3996</v>
      </c>
      <c r="B2114" s="118">
        <v>4204</v>
      </c>
      <c r="C2114" t="s">
        <v>994</v>
      </c>
      <c r="D2114" t="s">
        <v>157</v>
      </c>
    </row>
    <row r="2115" spans="1:4">
      <c r="A2115" t="s">
        <v>384</v>
      </c>
      <c r="B2115" s="118">
        <v>19245</v>
      </c>
      <c r="D2115" t="s">
        <v>157</v>
      </c>
    </row>
    <row r="2116" spans="1:4">
      <c r="A2116" t="s">
        <v>4919</v>
      </c>
      <c r="B2116" s="118">
        <v>999</v>
      </c>
      <c r="C2116" t="s">
        <v>994</v>
      </c>
      <c r="D2116" t="s">
        <v>157</v>
      </c>
    </row>
    <row r="2117" spans="1:4">
      <c r="A2117" t="s">
        <v>4920</v>
      </c>
      <c r="B2117" s="118">
        <v>998</v>
      </c>
      <c r="C2117" t="s">
        <v>299</v>
      </c>
      <c r="D2117" t="s">
        <v>168</v>
      </c>
    </row>
    <row r="2118" spans="1:4">
      <c r="A2118" t="s">
        <v>1369</v>
      </c>
      <c r="B2118" s="118">
        <v>26208</v>
      </c>
      <c r="C2118" t="s">
        <v>1370</v>
      </c>
      <c r="D2118" t="s">
        <v>157</v>
      </c>
    </row>
    <row r="2119" spans="1:4">
      <c r="A2119" t="s">
        <v>563</v>
      </c>
      <c r="B2119" s="118">
        <v>22270</v>
      </c>
      <c r="C2119" t="s">
        <v>564</v>
      </c>
      <c r="D2119" t="s">
        <v>168</v>
      </c>
    </row>
    <row r="2120" spans="1:4">
      <c r="A2120" t="s">
        <v>1861</v>
      </c>
      <c r="B2120" s="118">
        <v>241</v>
      </c>
      <c r="C2120" t="s">
        <v>1862</v>
      </c>
      <c r="D2120" t="s">
        <v>157</v>
      </c>
    </row>
    <row r="2121" spans="1:4">
      <c r="A2121" t="s">
        <v>2920</v>
      </c>
      <c r="B2121" s="118">
        <v>24204</v>
      </c>
      <c r="C2121" t="s">
        <v>2736</v>
      </c>
      <c r="D2121" t="s">
        <v>157</v>
      </c>
    </row>
    <row r="2122" spans="1:4">
      <c r="A2122" t="s">
        <v>3296</v>
      </c>
      <c r="B2122" s="118">
        <v>23791</v>
      </c>
      <c r="C2122" t="s">
        <v>2828</v>
      </c>
      <c r="D2122" t="s">
        <v>168</v>
      </c>
    </row>
    <row r="2123" spans="1:4">
      <c r="A2123" t="s">
        <v>5355</v>
      </c>
      <c r="B2123" s="118">
        <v>34170</v>
      </c>
      <c r="C2123" t="s">
        <v>5356</v>
      </c>
      <c r="D2123" t="s">
        <v>157</v>
      </c>
    </row>
    <row r="2124" spans="1:4">
      <c r="A2124" t="s">
        <v>4297</v>
      </c>
      <c r="B2124" s="118">
        <v>30375</v>
      </c>
      <c r="C2124" t="s">
        <v>4298</v>
      </c>
      <c r="D2124" t="s">
        <v>157</v>
      </c>
    </row>
    <row r="2125" spans="1:4">
      <c r="A2125" t="s">
        <v>1371</v>
      </c>
      <c r="B2125" s="118">
        <v>26201</v>
      </c>
      <c r="C2125" t="s">
        <v>1120</v>
      </c>
      <c r="D2125" t="s">
        <v>157</v>
      </c>
    </row>
    <row r="2126" spans="1:4">
      <c r="A2126" t="s">
        <v>3383</v>
      </c>
      <c r="B2126" s="118">
        <v>29350</v>
      </c>
      <c r="C2126" t="s">
        <v>402</v>
      </c>
      <c r="D2126" t="s">
        <v>157</v>
      </c>
    </row>
    <row r="2127" spans="1:4">
      <c r="A2127" t="s">
        <v>4774</v>
      </c>
      <c r="B2127" s="118">
        <v>31373</v>
      </c>
      <c r="C2127" t="s">
        <v>402</v>
      </c>
      <c r="D2127" t="s">
        <v>157</v>
      </c>
    </row>
    <row r="2128" spans="1:4">
      <c r="A2128" t="s">
        <v>4568</v>
      </c>
      <c r="B2128" s="118">
        <v>31070</v>
      </c>
      <c r="C2128" t="s">
        <v>4569</v>
      </c>
      <c r="D2128" t="s">
        <v>157</v>
      </c>
    </row>
    <row r="2129" spans="1:4">
      <c r="A2129" t="s">
        <v>3725</v>
      </c>
      <c r="B2129" s="118">
        <v>22271</v>
      </c>
      <c r="C2129" t="s">
        <v>159</v>
      </c>
      <c r="D2129" t="s">
        <v>157</v>
      </c>
    </row>
    <row r="2130" spans="1:4">
      <c r="A2130" t="s">
        <v>6006</v>
      </c>
      <c r="B2130" s="118">
        <v>42074</v>
      </c>
      <c r="C2130" t="s">
        <v>6007</v>
      </c>
      <c r="D2130" t="s">
        <v>157</v>
      </c>
    </row>
    <row r="2131" spans="1:4">
      <c r="A2131" t="s">
        <v>252</v>
      </c>
      <c r="B2131" s="118">
        <v>3289</v>
      </c>
      <c r="C2131" t="s">
        <v>253</v>
      </c>
      <c r="D2131" t="s">
        <v>157</v>
      </c>
    </row>
    <row r="2132" spans="1:4">
      <c r="A2132" t="s">
        <v>3723</v>
      </c>
      <c r="B2132" s="118">
        <v>22276</v>
      </c>
      <c r="C2132" t="s">
        <v>3724</v>
      </c>
      <c r="D2132" t="s">
        <v>157</v>
      </c>
    </row>
    <row r="2133" spans="1:4">
      <c r="A2133" t="s">
        <v>3503</v>
      </c>
      <c r="B2133" s="118">
        <v>29580</v>
      </c>
      <c r="C2133" t="s">
        <v>1140</v>
      </c>
      <c r="D2133" t="s">
        <v>157</v>
      </c>
    </row>
    <row r="2134" spans="1:4">
      <c r="A2134" t="s">
        <v>2921</v>
      </c>
      <c r="B2134" s="118">
        <v>24205</v>
      </c>
      <c r="C2134" t="s">
        <v>2871</v>
      </c>
      <c r="D2134" t="s">
        <v>157</v>
      </c>
    </row>
    <row r="2135" spans="1:4">
      <c r="A2135" t="s">
        <v>4436</v>
      </c>
      <c r="B2135" s="118">
        <v>3789</v>
      </c>
      <c r="C2135" t="s">
        <v>4435</v>
      </c>
      <c r="D2135" t="s">
        <v>157</v>
      </c>
    </row>
    <row r="2136" spans="1:4">
      <c r="A2136" t="s">
        <v>1860</v>
      </c>
      <c r="B2136" s="118">
        <v>694</v>
      </c>
      <c r="C2136" t="s">
        <v>467</v>
      </c>
      <c r="D2136" t="s">
        <v>157</v>
      </c>
    </row>
    <row r="2137" spans="1:4">
      <c r="A2137" t="s">
        <v>2484</v>
      </c>
      <c r="B2137" s="118">
        <v>5165</v>
      </c>
      <c r="D2137" t="s">
        <v>168</v>
      </c>
    </row>
    <row r="2138" spans="1:4">
      <c r="A2138" t="s">
        <v>1044</v>
      </c>
      <c r="B2138" s="118">
        <v>23067</v>
      </c>
      <c r="C2138" t="s">
        <v>1045</v>
      </c>
      <c r="D2138" t="s">
        <v>157</v>
      </c>
    </row>
    <row r="2139" spans="1:4">
      <c r="A2139" t="s">
        <v>1858</v>
      </c>
      <c r="B2139" s="118">
        <v>626</v>
      </c>
      <c r="C2139" t="s">
        <v>1859</v>
      </c>
      <c r="D2139" t="s">
        <v>157</v>
      </c>
    </row>
    <row r="2140" spans="1:4">
      <c r="A2140" t="s">
        <v>1857</v>
      </c>
      <c r="B2140" s="118">
        <v>2784</v>
      </c>
      <c r="D2140" t="s">
        <v>157</v>
      </c>
    </row>
    <row r="2141" spans="1:4">
      <c r="A2141" t="s">
        <v>6122</v>
      </c>
      <c r="B2141" s="118">
        <v>42973</v>
      </c>
      <c r="C2141" t="s">
        <v>2745</v>
      </c>
      <c r="D2141" t="s">
        <v>157</v>
      </c>
    </row>
    <row r="2142" spans="1:4">
      <c r="A2142" t="s">
        <v>5830</v>
      </c>
      <c r="B2142" s="118">
        <v>40497</v>
      </c>
      <c r="C2142" t="s">
        <v>3121</v>
      </c>
      <c r="D2142" t="s">
        <v>168</v>
      </c>
    </row>
    <row r="2143" spans="1:4">
      <c r="A2143" t="s">
        <v>5861</v>
      </c>
      <c r="B2143" s="118">
        <v>40877</v>
      </c>
      <c r="C2143" t="s">
        <v>5862</v>
      </c>
      <c r="D2143" t="s">
        <v>157</v>
      </c>
    </row>
    <row r="2144" spans="1:4">
      <c r="A2144" t="s">
        <v>1286</v>
      </c>
      <c r="B2144" s="118">
        <v>25652</v>
      </c>
      <c r="C2144" t="s">
        <v>1287</v>
      </c>
      <c r="D2144" t="s">
        <v>157</v>
      </c>
    </row>
    <row r="2145" spans="1:4">
      <c r="A2145" t="s">
        <v>4823</v>
      </c>
      <c r="B2145" s="118">
        <v>643</v>
      </c>
      <c r="C2145" t="s">
        <v>668</v>
      </c>
      <c r="D2145" t="s">
        <v>157</v>
      </c>
    </row>
    <row r="2146" spans="1:4">
      <c r="A2146" t="s">
        <v>2387</v>
      </c>
      <c r="B2146" s="118">
        <v>4002</v>
      </c>
      <c r="C2146" t="s">
        <v>2388</v>
      </c>
      <c r="D2146" t="s">
        <v>157</v>
      </c>
    </row>
    <row r="2147" spans="1:4">
      <c r="A2147" t="s">
        <v>1046</v>
      </c>
      <c r="B2147" s="118">
        <v>23070</v>
      </c>
      <c r="C2147" t="s">
        <v>1047</v>
      </c>
      <c r="D2147" t="s">
        <v>157</v>
      </c>
    </row>
    <row r="2148" spans="1:4">
      <c r="A2148" t="s">
        <v>957</v>
      </c>
      <c r="B2148" s="118">
        <v>20461</v>
      </c>
      <c r="C2148" t="s">
        <v>958</v>
      </c>
      <c r="D2148" t="s">
        <v>157</v>
      </c>
    </row>
    <row r="2149" spans="1:4">
      <c r="A2149" t="s">
        <v>4479</v>
      </c>
      <c r="B2149" s="118">
        <v>4401</v>
      </c>
      <c r="C2149" t="s">
        <v>4480</v>
      </c>
      <c r="D2149" t="s">
        <v>168</v>
      </c>
    </row>
    <row r="2150" spans="1:4">
      <c r="A2150" t="s">
        <v>2418</v>
      </c>
      <c r="B2150" s="118">
        <v>4207</v>
      </c>
      <c r="C2150" t="s">
        <v>2419</v>
      </c>
      <c r="D2150" t="s">
        <v>157</v>
      </c>
    </row>
    <row r="2151" spans="1:4">
      <c r="A2151" t="s">
        <v>565</v>
      </c>
      <c r="B2151" s="118">
        <v>22286</v>
      </c>
      <c r="C2151" t="s">
        <v>566</v>
      </c>
      <c r="D2151" t="s">
        <v>157</v>
      </c>
    </row>
    <row r="2152" spans="1:4">
      <c r="A2152" t="s">
        <v>2417</v>
      </c>
      <c r="B2152" s="118">
        <v>4203</v>
      </c>
      <c r="C2152" t="s">
        <v>2355</v>
      </c>
      <c r="D2152" t="s">
        <v>168</v>
      </c>
    </row>
    <row r="2153" spans="1:4">
      <c r="A2153" t="s">
        <v>3721</v>
      </c>
      <c r="B2153" s="118">
        <v>22290</v>
      </c>
      <c r="C2153" t="s">
        <v>3722</v>
      </c>
      <c r="D2153" t="s">
        <v>157</v>
      </c>
    </row>
    <row r="2154" spans="1:4">
      <c r="A2154" t="s">
        <v>1103</v>
      </c>
      <c r="B2154" s="118">
        <v>23792</v>
      </c>
      <c r="C2154" t="s">
        <v>1104</v>
      </c>
      <c r="D2154" t="s">
        <v>168</v>
      </c>
    </row>
    <row r="2155" spans="1:4">
      <c r="A2155" t="s">
        <v>1105</v>
      </c>
      <c r="B2155" s="118">
        <v>23793</v>
      </c>
      <c r="C2155" t="s">
        <v>1106</v>
      </c>
      <c r="D2155" t="s">
        <v>157</v>
      </c>
    </row>
    <row r="2156" spans="1:4">
      <c r="A2156" t="s">
        <v>2922</v>
      </c>
      <c r="B2156" s="118">
        <v>24208</v>
      </c>
      <c r="C2156" t="s">
        <v>2923</v>
      </c>
      <c r="D2156" t="s">
        <v>157</v>
      </c>
    </row>
    <row r="2157" spans="1:4">
      <c r="A2157" t="s">
        <v>4772</v>
      </c>
      <c r="B2157" s="118">
        <v>31308</v>
      </c>
      <c r="C2157" t="s">
        <v>4773</v>
      </c>
      <c r="D2157" t="s">
        <v>168</v>
      </c>
    </row>
    <row r="2158" spans="1:4">
      <c r="A2158" t="s">
        <v>6148</v>
      </c>
      <c r="B2158" s="118">
        <v>43079</v>
      </c>
      <c r="C2158" t="s">
        <v>6149</v>
      </c>
      <c r="D2158" t="s">
        <v>157</v>
      </c>
    </row>
    <row r="2159" spans="1:4">
      <c r="A2159" t="s">
        <v>2423</v>
      </c>
      <c r="B2159" s="118">
        <v>4242</v>
      </c>
      <c r="C2159" t="s">
        <v>2424</v>
      </c>
      <c r="D2159" t="s">
        <v>157</v>
      </c>
    </row>
    <row r="2160" spans="1:4">
      <c r="A2160" t="s">
        <v>677</v>
      </c>
      <c r="B2160" s="118">
        <v>4241</v>
      </c>
      <c r="C2160" t="s">
        <v>678</v>
      </c>
      <c r="D2160" t="s">
        <v>168</v>
      </c>
    </row>
    <row r="2161" spans="1:4">
      <c r="A2161" t="s">
        <v>2389</v>
      </c>
      <c r="B2161" s="118">
        <v>4003</v>
      </c>
      <c r="C2161" t="s">
        <v>1230</v>
      </c>
      <c r="D2161" t="s">
        <v>157</v>
      </c>
    </row>
    <row r="2162" spans="1:4">
      <c r="A2162" t="s">
        <v>2386</v>
      </c>
      <c r="B2162" s="118">
        <v>3984</v>
      </c>
      <c r="C2162" t="s">
        <v>668</v>
      </c>
      <c r="D2162" t="s">
        <v>168</v>
      </c>
    </row>
    <row r="2163" spans="1:4">
      <c r="A2163" t="s">
        <v>3179</v>
      </c>
      <c r="B2163" s="118">
        <v>23404</v>
      </c>
      <c r="C2163" t="s">
        <v>3180</v>
      </c>
      <c r="D2163" t="s">
        <v>157</v>
      </c>
    </row>
    <row r="2164" spans="1:4">
      <c r="A2164" t="s">
        <v>2924</v>
      </c>
      <c r="B2164" s="118">
        <v>24209</v>
      </c>
      <c r="C2164" t="s">
        <v>2441</v>
      </c>
      <c r="D2164" t="s">
        <v>157</v>
      </c>
    </row>
    <row r="2165" spans="1:4">
      <c r="A2165" t="s">
        <v>4295</v>
      </c>
      <c r="B2165" s="118">
        <v>30357</v>
      </c>
      <c r="C2165" t="s">
        <v>4296</v>
      </c>
      <c r="D2165" t="s">
        <v>157</v>
      </c>
    </row>
    <row r="2166" spans="1:4">
      <c r="A2166" t="s">
        <v>4739</v>
      </c>
      <c r="B2166" s="118">
        <v>23800</v>
      </c>
      <c r="C2166" t="s">
        <v>664</v>
      </c>
      <c r="D2166" t="s">
        <v>168</v>
      </c>
    </row>
    <row r="2167" spans="1:4">
      <c r="A2167" t="s">
        <v>1204</v>
      </c>
      <c r="B2167" s="118">
        <v>25183</v>
      </c>
      <c r="C2167" t="s">
        <v>1205</v>
      </c>
      <c r="D2167" t="s">
        <v>157</v>
      </c>
    </row>
    <row r="2168" spans="1:4">
      <c r="A2168" t="s">
        <v>4707</v>
      </c>
      <c r="B2168" s="118">
        <v>22970</v>
      </c>
      <c r="C2168" t="s">
        <v>4708</v>
      </c>
      <c r="D2168" t="s">
        <v>157</v>
      </c>
    </row>
    <row r="2169" spans="1:4">
      <c r="A2169" t="s">
        <v>6087</v>
      </c>
      <c r="B2169" s="118">
        <v>42782</v>
      </c>
      <c r="C2169" t="s">
        <v>597</v>
      </c>
      <c r="D2169" t="s">
        <v>157</v>
      </c>
    </row>
    <row r="2170" spans="1:4">
      <c r="A2170" t="s">
        <v>804</v>
      </c>
      <c r="B2170" s="118">
        <v>22292</v>
      </c>
      <c r="C2170" t="s">
        <v>805</v>
      </c>
      <c r="D2170" t="s">
        <v>157</v>
      </c>
    </row>
    <row r="2171" spans="1:4">
      <c r="A2171" t="s">
        <v>3559</v>
      </c>
      <c r="B2171" s="118">
        <v>29660</v>
      </c>
      <c r="C2171" t="s">
        <v>3560</v>
      </c>
      <c r="D2171" t="s">
        <v>157</v>
      </c>
    </row>
    <row r="2172" spans="1:4">
      <c r="A2172" t="s">
        <v>4749</v>
      </c>
      <c r="B2172" s="118">
        <v>24210</v>
      </c>
      <c r="C2172" t="s">
        <v>1184</v>
      </c>
      <c r="D2172" t="s">
        <v>157</v>
      </c>
    </row>
    <row r="2173" spans="1:4">
      <c r="A2173" t="s">
        <v>5184</v>
      </c>
      <c r="B2173" s="118">
        <v>34036</v>
      </c>
      <c r="C2173" t="s">
        <v>5185</v>
      </c>
      <c r="D2173" t="s">
        <v>168</v>
      </c>
    </row>
    <row r="2174" spans="1:4">
      <c r="A2174" t="s">
        <v>3719</v>
      </c>
      <c r="B2174" s="118">
        <v>22295</v>
      </c>
      <c r="C2174" t="s">
        <v>3720</v>
      </c>
      <c r="D2174" t="s">
        <v>168</v>
      </c>
    </row>
    <row r="2175" spans="1:4">
      <c r="A2175" t="s">
        <v>1372</v>
      </c>
      <c r="B2175" s="118">
        <v>26190</v>
      </c>
      <c r="C2175" t="s">
        <v>483</v>
      </c>
      <c r="D2175" t="s">
        <v>157</v>
      </c>
    </row>
    <row r="2176" spans="1:4">
      <c r="A2176" t="s">
        <v>1222</v>
      </c>
      <c r="B2176" s="118">
        <v>25342</v>
      </c>
      <c r="C2176" t="s">
        <v>1223</v>
      </c>
      <c r="D2176" t="s">
        <v>157</v>
      </c>
    </row>
    <row r="2177" spans="1:4">
      <c r="A2177" t="s">
        <v>5863</v>
      </c>
      <c r="B2177" s="118">
        <v>40876</v>
      </c>
      <c r="C2177" t="s">
        <v>2699</v>
      </c>
      <c r="D2177" t="s">
        <v>168</v>
      </c>
    </row>
    <row r="2178" spans="1:4">
      <c r="A2178" t="s">
        <v>1855</v>
      </c>
      <c r="B2178" s="118">
        <v>1036</v>
      </c>
      <c r="C2178" t="s">
        <v>1856</v>
      </c>
      <c r="D2178" t="s">
        <v>157</v>
      </c>
    </row>
    <row r="2179" spans="1:4">
      <c r="A2179" t="s">
        <v>1853</v>
      </c>
      <c r="B2179" s="118">
        <v>1035</v>
      </c>
      <c r="C2179" t="s">
        <v>1854</v>
      </c>
      <c r="D2179" t="s">
        <v>168</v>
      </c>
    </row>
    <row r="2180" spans="1:4">
      <c r="A2180" t="s">
        <v>3718</v>
      </c>
      <c r="B2180" s="118">
        <v>22297</v>
      </c>
      <c r="C2180" t="s">
        <v>994</v>
      </c>
      <c r="D2180" t="s">
        <v>157</v>
      </c>
    </row>
    <row r="2181" spans="1:4">
      <c r="A2181" t="s">
        <v>3717</v>
      </c>
      <c r="B2181" s="118">
        <v>22299</v>
      </c>
      <c r="C2181" t="s">
        <v>2414</v>
      </c>
      <c r="D2181" t="s">
        <v>168</v>
      </c>
    </row>
    <row r="2182" spans="1:4">
      <c r="A2182" t="s">
        <v>1051</v>
      </c>
      <c r="B2182" s="118">
        <v>23081</v>
      </c>
      <c r="C2182" t="s">
        <v>988</v>
      </c>
      <c r="D2182" t="s">
        <v>157</v>
      </c>
    </row>
    <row r="2183" spans="1:4">
      <c r="A2183" t="s">
        <v>367</v>
      </c>
      <c r="B2183" s="118">
        <v>19220</v>
      </c>
      <c r="C2183" t="s">
        <v>368</v>
      </c>
      <c r="D2183" t="s">
        <v>157</v>
      </c>
    </row>
    <row r="2184" spans="1:4">
      <c r="A2184" t="s">
        <v>567</v>
      </c>
      <c r="B2184" s="118">
        <v>22301</v>
      </c>
      <c r="C2184" t="s">
        <v>411</v>
      </c>
      <c r="D2184" t="s">
        <v>157</v>
      </c>
    </row>
    <row r="2185" spans="1:4">
      <c r="A2185" t="s">
        <v>3140</v>
      </c>
      <c r="B2185" s="118">
        <v>23375</v>
      </c>
      <c r="C2185" t="s">
        <v>2671</v>
      </c>
      <c r="D2185" t="s">
        <v>157</v>
      </c>
    </row>
    <row r="2186" spans="1:4">
      <c r="A2186" t="s">
        <v>3501</v>
      </c>
      <c r="B2186" s="118">
        <v>29525</v>
      </c>
      <c r="C2186" t="s">
        <v>3502</v>
      </c>
      <c r="D2186" t="s">
        <v>157</v>
      </c>
    </row>
    <row r="2187" spans="1:4">
      <c r="A2187" t="s">
        <v>1851</v>
      </c>
      <c r="B2187" s="118">
        <v>3160</v>
      </c>
      <c r="C2187" t="s">
        <v>1852</v>
      </c>
      <c r="D2187" t="s">
        <v>157</v>
      </c>
    </row>
    <row r="2188" spans="1:4">
      <c r="A2188" t="s">
        <v>6008</v>
      </c>
      <c r="B2188" s="118">
        <v>42079</v>
      </c>
      <c r="C2188" t="s">
        <v>6009</v>
      </c>
      <c r="D2188" t="s">
        <v>157</v>
      </c>
    </row>
    <row r="2189" spans="1:4">
      <c r="A2189" t="s">
        <v>1066</v>
      </c>
      <c r="B2189" s="118">
        <v>23107</v>
      </c>
      <c r="C2189" t="s">
        <v>1067</v>
      </c>
      <c r="D2189" t="s">
        <v>157</v>
      </c>
    </row>
    <row r="2190" spans="1:4">
      <c r="A2190" t="s">
        <v>3715</v>
      </c>
      <c r="B2190" s="118">
        <v>22303</v>
      </c>
      <c r="C2190" t="s">
        <v>3716</v>
      </c>
      <c r="D2190" t="s">
        <v>157</v>
      </c>
    </row>
    <row r="2191" spans="1:4">
      <c r="A2191" t="s">
        <v>1850</v>
      </c>
      <c r="B2191" s="118">
        <v>159</v>
      </c>
      <c r="C2191" t="s">
        <v>1561</v>
      </c>
      <c r="D2191" t="s">
        <v>157</v>
      </c>
    </row>
    <row r="2192" spans="1:4">
      <c r="A2192" t="s">
        <v>1373</v>
      </c>
      <c r="B2192" s="118">
        <v>26189</v>
      </c>
      <c r="C2192" t="s">
        <v>1374</v>
      </c>
      <c r="D2192" t="s">
        <v>157</v>
      </c>
    </row>
    <row r="2193" spans="1:6">
      <c r="A2193" t="s">
        <v>464</v>
      </c>
      <c r="B2193" s="118">
        <v>20456</v>
      </c>
      <c r="C2193" t="s">
        <v>465</v>
      </c>
      <c r="D2193" t="s">
        <v>157</v>
      </c>
    </row>
    <row r="2194" spans="1:6">
      <c r="A2194" t="s">
        <v>4293</v>
      </c>
      <c r="B2194" s="118">
        <v>30377</v>
      </c>
      <c r="C2194" t="s">
        <v>4294</v>
      </c>
      <c r="D2194" t="s">
        <v>157</v>
      </c>
    </row>
    <row r="2195" spans="1:6">
      <c r="A2195" t="s">
        <v>6105</v>
      </c>
      <c r="B2195" s="118">
        <v>42925</v>
      </c>
      <c r="C2195" t="s">
        <v>647</v>
      </c>
      <c r="D2195" t="s">
        <v>157</v>
      </c>
    </row>
    <row r="2196" spans="1:6">
      <c r="A2196" t="s">
        <v>4796</v>
      </c>
      <c r="B2196" s="118">
        <v>31484</v>
      </c>
      <c r="C2196" t="s">
        <v>4797</v>
      </c>
      <c r="D2196" t="s">
        <v>157</v>
      </c>
    </row>
    <row r="2197" spans="1:6">
      <c r="A2197" t="s">
        <v>5420</v>
      </c>
      <c r="B2197" s="118">
        <v>35015</v>
      </c>
      <c r="C2197" t="s">
        <v>500</v>
      </c>
      <c r="D2197" t="s">
        <v>168</v>
      </c>
    </row>
    <row r="2198" spans="1:6">
      <c r="A2198" t="s">
        <v>803</v>
      </c>
      <c r="B2198" s="118">
        <v>22306</v>
      </c>
      <c r="C2198" t="s">
        <v>467</v>
      </c>
      <c r="D2198" t="s">
        <v>157</v>
      </c>
    </row>
    <row r="2199" spans="1:6">
      <c r="A2199" t="s">
        <v>4136</v>
      </c>
      <c r="B2199" s="118">
        <v>3718</v>
      </c>
      <c r="C2199" t="s">
        <v>4137</v>
      </c>
      <c r="D2199" t="s">
        <v>157</v>
      </c>
    </row>
    <row r="2200" spans="1:6">
      <c r="A2200" t="s">
        <v>5289</v>
      </c>
      <c r="B2200" s="118">
        <v>23805</v>
      </c>
      <c r="C2200" t="s">
        <v>5290</v>
      </c>
      <c r="D2200" t="s">
        <v>168</v>
      </c>
      <c r="E2200">
        <v>3739</v>
      </c>
      <c r="F2200" t="s">
        <v>4551</v>
      </c>
    </row>
    <row r="2201" spans="1:6">
      <c r="A2201" t="s">
        <v>5510</v>
      </c>
      <c r="B2201" s="118">
        <v>35349</v>
      </c>
      <c r="C2201" t="s">
        <v>2562</v>
      </c>
      <c r="D2201" t="s">
        <v>157</v>
      </c>
    </row>
    <row r="2202" spans="1:6">
      <c r="A2202" t="s">
        <v>2925</v>
      </c>
      <c r="B2202" s="118">
        <v>24211</v>
      </c>
      <c r="C2202" t="s">
        <v>2926</v>
      </c>
      <c r="D2202" t="s">
        <v>157</v>
      </c>
    </row>
    <row r="2203" spans="1:6">
      <c r="A2203" t="s">
        <v>6112</v>
      </c>
      <c r="B2203" s="118">
        <v>42944</v>
      </c>
      <c r="C2203" t="s">
        <v>6113</v>
      </c>
      <c r="D2203" t="s">
        <v>157</v>
      </c>
    </row>
    <row r="2204" spans="1:6">
      <c r="A2204" t="s">
        <v>6202</v>
      </c>
      <c r="B2204" s="118">
        <v>22310</v>
      </c>
      <c r="C2204" t="s">
        <v>461</v>
      </c>
      <c r="D2204" t="s">
        <v>157</v>
      </c>
    </row>
    <row r="2205" spans="1:6">
      <c r="A2205" t="s">
        <v>3162</v>
      </c>
      <c r="B2205" s="118">
        <v>23393</v>
      </c>
      <c r="C2205" t="s">
        <v>3163</v>
      </c>
      <c r="D2205" t="s">
        <v>157</v>
      </c>
    </row>
    <row r="2206" spans="1:6">
      <c r="A2206" t="s">
        <v>3090</v>
      </c>
      <c r="B2206" s="118">
        <v>23301</v>
      </c>
      <c r="C2206" t="s">
        <v>3091</v>
      </c>
      <c r="D2206" t="s">
        <v>168</v>
      </c>
    </row>
    <row r="2207" spans="1:6">
      <c r="A2207" t="s">
        <v>3297</v>
      </c>
      <c r="B2207" s="118">
        <v>23807</v>
      </c>
      <c r="C2207" t="s">
        <v>3298</v>
      </c>
      <c r="D2207" t="s">
        <v>157</v>
      </c>
    </row>
    <row r="2208" spans="1:6">
      <c r="A2208" t="s">
        <v>2927</v>
      </c>
      <c r="B2208" s="118">
        <v>24214</v>
      </c>
      <c r="C2208" t="s">
        <v>2928</v>
      </c>
      <c r="D2208" t="s">
        <v>157</v>
      </c>
    </row>
    <row r="2209" spans="1:4">
      <c r="A2209" t="s">
        <v>4031</v>
      </c>
      <c r="B2209" s="118">
        <v>4061</v>
      </c>
      <c r="C2209" t="s">
        <v>4032</v>
      </c>
      <c r="D2209" t="s">
        <v>157</v>
      </c>
    </row>
    <row r="2210" spans="1:4">
      <c r="A2210" t="s">
        <v>568</v>
      </c>
      <c r="B2210" s="118">
        <v>22315</v>
      </c>
      <c r="D2210" t="s">
        <v>168</v>
      </c>
    </row>
    <row r="2211" spans="1:4">
      <c r="A2211" t="s">
        <v>5920</v>
      </c>
      <c r="B2211" s="118">
        <v>41585</v>
      </c>
      <c r="C2211" t="s">
        <v>1312</v>
      </c>
      <c r="D2211" t="s">
        <v>157</v>
      </c>
    </row>
    <row r="2212" spans="1:4">
      <c r="A2212" t="s">
        <v>5672</v>
      </c>
      <c r="B2212" s="118">
        <v>38274</v>
      </c>
      <c r="C2212" t="s">
        <v>5673</v>
      </c>
      <c r="D2212" t="s">
        <v>157</v>
      </c>
    </row>
    <row r="2213" spans="1:4">
      <c r="A2213" t="s">
        <v>5831</v>
      </c>
      <c r="B2213" s="118">
        <v>40489</v>
      </c>
      <c r="C2213" t="s">
        <v>5832</v>
      </c>
      <c r="D2213" t="s">
        <v>157</v>
      </c>
    </row>
    <row r="2214" spans="1:4">
      <c r="A2214" t="s">
        <v>4838</v>
      </c>
      <c r="B2214" s="118">
        <v>563</v>
      </c>
      <c r="C2214" t="s">
        <v>4839</v>
      </c>
      <c r="D2214" t="s">
        <v>157</v>
      </c>
    </row>
    <row r="2215" spans="1:4">
      <c r="A2215" t="s">
        <v>1849</v>
      </c>
      <c r="B2215" s="118">
        <v>5144</v>
      </c>
      <c r="C2215" t="s">
        <v>421</v>
      </c>
      <c r="D2215" t="s">
        <v>157</v>
      </c>
    </row>
    <row r="2216" spans="1:4">
      <c r="A2216" t="s">
        <v>3714</v>
      </c>
      <c r="B2216" s="118">
        <v>22316</v>
      </c>
      <c r="C2216" t="s">
        <v>2667</v>
      </c>
      <c r="D2216" t="s">
        <v>157</v>
      </c>
    </row>
    <row r="2217" spans="1:4">
      <c r="A2217" t="s">
        <v>3712</v>
      </c>
      <c r="B2217" s="118">
        <v>22318</v>
      </c>
      <c r="C2217" t="s">
        <v>3713</v>
      </c>
      <c r="D2217" t="s">
        <v>157</v>
      </c>
    </row>
    <row r="2218" spans="1:4">
      <c r="A2218" t="s">
        <v>569</v>
      </c>
      <c r="B2218" s="118">
        <v>22320</v>
      </c>
      <c r="C2218" t="s">
        <v>570</v>
      </c>
      <c r="D2218" t="s">
        <v>157</v>
      </c>
    </row>
    <row r="2219" spans="1:4">
      <c r="A2219" t="s">
        <v>2488</v>
      </c>
      <c r="B2219" s="118">
        <v>10226</v>
      </c>
      <c r="C2219" t="s">
        <v>2489</v>
      </c>
      <c r="D2219" t="s">
        <v>157</v>
      </c>
    </row>
    <row r="2220" spans="1:4">
      <c r="A2220" t="s">
        <v>5965</v>
      </c>
      <c r="B2220" s="118">
        <v>41798</v>
      </c>
      <c r="C2220" t="s">
        <v>3905</v>
      </c>
      <c r="D2220" t="s">
        <v>168</v>
      </c>
    </row>
    <row r="2221" spans="1:4">
      <c r="A2221" t="s">
        <v>5833</v>
      </c>
      <c r="B2221" s="118">
        <v>40488</v>
      </c>
      <c r="C2221" t="s">
        <v>4520</v>
      </c>
      <c r="D2221" t="s">
        <v>157</v>
      </c>
    </row>
    <row r="2222" spans="1:4">
      <c r="A2222" t="s">
        <v>1005</v>
      </c>
      <c r="B2222" s="118">
        <v>23372</v>
      </c>
      <c r="D2222" t="s">
        <v>157</v>
      </c>
    </row>
    <row r="2223" spans="1:4">
      <c r="A2223" t="s">
        <v>3299</v>
      </c>
      <c r="B2223" s="118">
        <v>23809</v>
      </c>
      <c r="C2223" t="s">
        <v>182</v>
      </c>
      <c r="D2223" t="s">
        <v>157</v>
      </c>
    </row>
    <row r="2224" spans="1:4">
      <c r="A2224" t="s">
        <v>4721</v>
      </c>
      <c r="B2224" s="118">
        <v>23302</v>
      </c>
      <c r="C2224" t="s">
        <v>186</v>
      </c>
      <c r="D2224" t="s">
        <v>168</v>
      </c>
    </row>
    <row r="2225" spans="1:4">
      <c r="A2225" t="s">
        <v>3711</v>
      </c>
      <c r="B2225" s="118">
        <v>22322</v>
      </c>
      <c r="C2225" t="s">
        <v>597</v>
      </c>
      <c r="D2225" t="s">
        <v>157</v>
      </c>
    </row>
    <row r="2226" spans="1:4">
      <c r="A2226" t="s">
        <v>571</v>
      </c>
      <c r="B2226" s="118">
        <v>22324</v>
      </c>
      <c r="C2226" t="s">
        <v>572</v>
      </c>
      <c r="D2226" t="s">
        <v>168</v>
      </c>
    </row>
    <row r="2227" spans="1:4">
      <c r="A2227" t="s">
        <v>1375</v>
      </c>
      <c r="B2227" s="118">
        <v>26184</v>
      </c>
      <c r="C2227" t="s">
        <v>1376</v>
      </c>
      <c r="D2227" t="s">
        <v>157</v>
      </c>
    </row>
    <row r="2228" spans="1:4">
      <c r="A2228" t="s">
        <v>1263</v>
      </c>
      <c r="B2228" s="118">
        <v>25496</v>
      </c>
      <c r="C2228" t="s">
        <v>1264</v>
      </c>
      <c r="D2228" t="s">
        <v>168</v>
      </c>
    </row>
    <row r="2229" spans="1:4">
      <c r="A2229" t="s">
        <v>2588</v>
      </c>
      <c r="B2229" s="118">
        <v>25185</v>
      </c>
      <c r="C2229" t="s">
        <v>2589</v>
      </c>
      <c r="D2229" t="s">
        <v>157</v>
      </c>
    </row>
    <row r="2230" spans="1:4">
      <c r="A2230" t="s">
        <v>2750</v>
      </c>
      <c r="B2230" s="118">
        <v>24761</v>
      </c>
      <c r="C2230" t="s">
        <v>2751</v>
      </c>
      <c r="D2230" t="s">
        <v>168</v>
      </c>
    </row>
    <row r="2231" spans="1:4">
      <c r="A2231" t="s">
        <v>1847</v>
      </c>
      <c r="B2231" s="118">
        <v>1025</v>
      </c>
      <c r="C2231" t="s">
        <v>1848</v>
      </c>
      <c r="D2231" t="s">
        <v>157</v>
      </c>
    </row>
    <row r="2232" spans="1:4">
      <c r="A2232" t="s">
        <v>2467</v>
      </c>
      <c r="B2232" s="118">
        <v>4584</v>
      </c>
      <c r="C2232" t="s">
        <v>597</v>
      </c>
      <c r="D2232" t="s">
        <v>157</v>
      </c>
    </row>
    <row r="2233" spans="1:4">
      <c r="A2233" t="s">
        <v>4941</v>
      </c>
      <c r="B2233" s="118">
        <v>975</v>
      </c>
      <c r="C2233" t="s">
        <v>4942</v>
      </c>
      <c r="D2233" t="s">
        <v>157</v>
      </c>
    </row>
    <row r="2234" spans="1:4">
      <c r="A2234" t="s">
        <v>801</v>
      </c>
      <c r="B2234" s="118">
        <v>22327</v>
      </c>
      <c r="C2234" t="s">
        <v>802</v>
      </c>
      <c r="D2234" t="s">
        <v>157</v>
      </c>
    </row>
    <row r="2235" spans="1:4">
      <c r="A2235" t="s">
        <v>451</v>
      </c>
      <c r="B2235" s="118">
        <v>20443</v>
      </c>
      <c r="C2235" t="s">
        <v>452</v>
      </c>
      <c r="D2235" t="s">
        <v>157</v>
      </c>
    </row>
    <row r="2236" spans="1:4">
      <c r="A2236" t="s">
        <v>5885</v>
      </c>
      <c r="B2236" s="118">
        <v>41204</v>
      </c>
      <c r="C2236" t="s">
        <v>1443</v>
      </c>
      <c r="D2236" t="s">
        <v>157</v>
      </c>
    </row>
    <row r="2237" spans="1:4">
      <c r="A2237" t="s">
        <v>5421</v>
      </c>
      <c r="B2237" s="118">
        <v>35016</v>
      </c>
      <c r="C2237" t="s">
        <v>5422</v>
      </c>
      <c r="D2237" t="s">
        <v>168</v>
      </c>
    </row>
    <row r="2238" spans="1:4">
      <c r="A2238" t="s">
        <v>390</v>
      </c>
      <c r="B2238" s="118">
        <v>19261</v>
      </c>
      <c r="C2238" t="s">
        <v>391</v>
      </c>
      <c r="D2238" t="s">
        <v>157</v>
      </c>
    </row>
    <row r="2239" spans="1:4">
      <c r="A2239" t="s">
        <v>4424</v>
      </c>
      <c r="B2239" s="118">
        <v>3692</v>
      </c>
      <c r="C2239" t="s">
        <v>4425</v>
      </c>
      <c r="D2239" t="s">
        <v>157</v>
      </c>
    </row>
    <row r="2240" spans="1:4">
      <c r="A2240" t="s">
        <v>5381</v>
      </c>
      <c r="B2240" s="118">
        <v>34983</v>
      </c>
      <c r="C2240" t="s">
        <v>5382</v>
      </c>
      <c r="D2240" t="s">
        <v>157</v>
      </c>
    </row>
    <row r="2241" spans="1:4">
      <c r="A2241" t="s">
        <v>2594</v>
      </c>
      <c r="B2241" s="118">
        <v>19201</v>
      </c>
      <c r="D2241" t="s">
        <v>157</v>
      </c>
    </row>
    <row r="2242" spans="1:4">
      <c r="A2242" t="s">
        <v>3078</v>
      </c>
      <c r="B2242" s="118">
        <v>23225</v>
      </c>
      <c r="C2242" t="s">
        <v>3079</v>
      </c>
      <c r="D2242" t="s">
        <v>168</v>
      </c>
    </row>
    <row r="2243" spans="1:4">
      <c r="A2243" t="s">
        <v>1845</v>
      </c>
      <c r="B2243" s="118">
        <v>5146</v>
      </c>
      <c r="C2243" t="s">
        <v>1846</v>
      </c>
      <c r="D2243" t="s">
        <v>157</v>
      </c>
    </row>
    <row r="2244" spans="1:4">
      <c r="A2244" t="s">
        <v>3970</v>
      </c>
      <c r="B2244" s="118">
        <v>4342</v>
      </c>
      <c r="C2244" t="s">
        <v>3062</v>
      </c>
      <c r="D2244" t="s">
        <v>157</v>
      </c>
    </row>
    <row r="2245" spans="1:4">
      <c r="A2245" t="s">
        <v>5674</v>
      </c>
      <c r="B2245" s="118">
        <v>38333</v>
      </c>
      <c r="C2245" t="s">
        <v>3113</v>
      </c>
      <c r="D2245" t="s">
        <v>157</v>
      </c>
    </row>
    <row r="2246" spans="1:4">
      <c r="A2246" t="s">
        <v>2593</v>
      </c>
      <c r="B2246" s="118">
        <v>19200</v>
      </c>
      <c r="C2246" t="s">
        <v>2499</v>
      </c>
      <c r="D2246" t="s">
        <v>157</v>
      </c>
    </row>
    <row r="2247" spans="1:4">
      <c r="A2247" t="s">
        <v>4810</v>
      </c>
      <c r="B2247" s="118">
        <v>742</v>
      </c>
      <c r="C2247" t="s">
        <v>4811</v>
      </c>
      <c r="D2247" t="s">
        <v>157</v>
      </c>
    </row>
    <row r="2248" spans="1:4">
      <c r="A2248" t="s">
        <v>1843</v>
      </c>
      <c r="B2248" s="118">
        <v>741</v>
      </c>
      <c r="C2248" t="s">
        <v>1844</v>
      </c>
      <c r="D2248" t="s">
        <v>168</v>
      </c>
    </row>
    <row r="2249" spans="1:4">
      <c r="A2249" t="s">
        <v>1841</v>
      </c>
      <c r="B2249" s="118">
        <v>803</v>
      </c>
      <c r="C2249" t="s">
        <v>1842</v>
      </c>
      <c r="D2249" t="s">
        <v>157</v>
      </c>
    </row>
    <row r="2250" spans="1:4">
      <c r="A2250" t="s">
        <v>573</v>
      </c>
      <c r="B2250" s="118">
        <v>22330</v>
      </c>
      <c r="C2250" t="s">
        <v>574</v>
      </c>
      <c r="D2250" t="s">
        <v>157</v>
      </c>
    </row>
    <row r="2251" spans="1:4">
      <c r="A2251" t="s">
        <v>3461</v>
      </c>
      <c r="B2251" s="118">
        <v>29410</v>
      </c>
      <c r="C2251" t="s">
        <v>3462</v>
      </c>
      <c r="D2251" t="s">
        <v>157</v>
      </c>
    </row>
    <row r="2252" spans="1:4">
      <c r="A2252" t="s">
        <v>5140</v>
      </c>
      <c r="B2252" s="118">
        <v>32613</v>
      </c>
      <c r="D2252" t="s">
        <v>157</v>
      </c>
    </row>
    <row r="2253" spans="1:4">
      <c r="A2253" t="s">
        <v>1839</v>
      </c>
      <c r="B2253" s="118">
        <v>246</v>
      </c>
      <c r="C2253" t="s">
        <v>1840</v>
      </c>
      <c r="D2253" t="s">
        <v>157</v>
      </c>
    </row>
    <row r="2254" spans="1:4">
      <c r="A2254" t="s">
        <v>1838</v>
      </c>
      <c r="B2254" s="118">
        <v>5143</v>
      </c>
      <c r="C2254" t="s">
        <v>1470</v>
      </c>
      <c r="D2254" t="s">
        <v>157</v>
      </c>
    </row>
    <row r="2255" spans="1:4">
      <c r="A2255" t="s">
        <v>3300</v>
      </c>
      <c r="B2255" s="118">
        <v>23811</v>
      </c>
      <c r="C2255" t="s">
        <v>3301</v>
      </c>
      <c r="D2255" t="s">
        <v>157</v>
      </c>
    </row>
    <row r="2256" spans="1:4">
      <c r="A2256" t="s">
        <v>1836</v>
      </c>
      <c r="B2256" s="118">
        <v>543</v>
      </c>
      <c r="C2256" t="s">
        <v>1837</v>
      </c>
      <c r="D2256" t="s">
        <v>157</v>
      </c>
    </row>
    <row r="2257" spans="1:6">
      <c r="A2257" t="s">
        <v>5834</v>
      </c>
      <c r="B2257" s="118">
        <v>40487</v>
      </c>
      <c r="C2257" t="s">
        <v>4243</v>
      </c>
      <c r="D2257" t="s">
        <v>157</v>
      </c>
    </row>
    <row r="2258" spans="1:6">
      <c r="A2258" t="s">
        <v>4770</v>
      </c>
      <c r="B2258" s="118">
        <v>31377</v>
      </c>
      <c r="C2258" t="s">
        <v>4771</v>
      </c>
      <c r="D2258" t="s">
        <v>157</v>
      </c>
    </row>
    <row r="2259" spans="1:6">
      <c r="A2259" t="s">
        <v>5186</v>
      </c>
      <c r="B2259" s="118">
        <v>34038</v>
      </c>
      <c r="C2259" t="s">
        <v>1242</v>
      </c>
      <c r="D2259" t="s">
        <v>157</v>
      </c>
    </row>
    <row r="2260" spans="1:6">
      <c r="A2260" t="s">
        <v>1834</v>
      </c>
      <c r="B2260" s="118">
        <v>358</v>
      </c>
      <c r="C2260" t="s">
        <v>1835</v>
      </c>
      <c r="D2260" t="s">
        <v>157</v>
      </c>
    </row>
    <row r="2261" spans="1:6">
      <c r="A2261" t="s">
        <v>980</v>
      </c>
      <c r="B2261" s="118">
        <v>20421</v>
      </c>
      <c r="C2261" t="s">
        <v>435</v>
      </c>
      <c r="D2261" t="s">
        <v>157</v>
      </c>
    </row>
    <row r="2262" spans="1:6">
      <c r="A2262" t="s">
        <v>4514</v>
      </c>
      <c r="B2262" s="118">
        <v>3733</v>
      </c>
      <c r="C2262" t="s">
        <v>4103</v>
      </c>
      <c r="D2262" t="s">
        <v>157</v>
      </c>
    </row>
    <row r="2263" spans="1:6">
      <c r="A2263" t="s">
        <v>5212</v>
      </c>
      <c r="B2263" s="118">
        <v>3732</v>
      </c>
      <c r="C2263" t="s">
        <v>5213</v>
      </c>
      <c r="D2263" t="s">
        <v>168</v>
      </c>
      <c r="E2263">
        <v>23812</v>
      </c>
      <c r="F2263" t="s">
        <v>1123</v>
      </c>
    </row>
    <row r="2264" spans="1:6">
      <c r="A2264" t="s">
        <v>1123</v>
      </c>
      <c r="B2264" s="118">
        <v>23812</v>
      </c>
      <c r="C2264" t="s">
        <v>1114</v>
      </c>
      <c r="D2264" t="s">
        <v>168</v>
      </c>
    </row>
    <row r="2265" spans="1:6">
      <c r="A2265" t="s">
        <v>2929</v>
      </c>
      <c r="B2265" s="118">
        <v>24220</v>
      </c>
      <c r="C2265" t="s">
        <v>2930</v>
      </c>
      <c r="D2265" t="s">
        <v>157</v>
      </c>
    </row>
    <row r="2266" spans="1:6">
      <c r="A2266" t="s">
        <v>1833</v>
      </c>
      <c r="B2266" s="118">
        <v>2814</v>
      </c>
      <c r="D2266" t="s">
        <v>157</v>
      </c>
    </row>
    <row r="2267" spans="1:6">
      <c r="A2267" t="s">
        <v>254</v>
      </c>
      <c r="B2267" s="118">
        <v>558</v>
      </c>
      <c r="D2267" t="s">
        <v>157</v>
      </c>
    </row>
    <row r="2268" spans="1:6">
      <c r="A2268" t="s">
        <v>800</v>
      </c>
      <c r="B2268" s="118">
        <v>22332</v>
      </c>
      <c r="C2268" t="s">
        <v>576</v>
      </c>
      <c r="D2268" t="s">
        <v>157</v>
      </c>
    </row>
    <row r="2269" spans="1:6">
      <c r="A2269" t="s">
        <v>1831</v>
      </c>
      <c r="B2269" s="118">
        <v>268</v>
      </c>
      <c r="C2269" t="s">
        <v>1832</v>
      </c>
      <c r="D2269" t="s">
        <v>157</v>
      </c>
    </row>
    <row r="2270" spans="1:6">
      <c r="A2270" t="s">
        <v>1017</v>
      </c>
      <c r="B2270" s="118">
        <v>22335</v>
      </c>
      <c r="C2270" t="s">
        <v>576</v>
      </c>
      <c r="D2270" t="s">
        <v>157</v>
      </c>
    </row>
    <row r="2271" spans="1:6">
      <c r="A2271" t="s">
        <v>414</v>
      </c>
      <c r="B2271" s="118">
        <v>20406</v>
      </c>
      <c r="C2271" t="s">
        <v>415</v>
      </c>
      <c r="D2271" t="s">
        <v>157</v>
      </c>
    </row>
    <row r="2272" spans="1:6">
      <c r="A2272" t="s">
        <v>4510</v>
      </c>
      <c r="B2272" s="118">
        <v>3756</v>
      </c>
      <c r="C2272" t="s">
        <v>4159</v>
      </c>
      <c r="D2272" t="s">
        <v>157</v>
      </c>
    </row>
    <row r="2273" spans="1:4">
      <c r="A2273" t="s">
        <v>1830</v>
      </c>
      <c r="B2273" s="118">
        <v>639</v>
      </c>
      <c r="D2273" t="s">
        <v>157</v>
      </c>
    </row>
    <row r="2274" spans="1:4">
      <c r="A2274" t="s">
        <v>2752</v>
      </c>
      <c r="B2274" s="118">
        <v>24765</v>
      </c>
      <c r="C2274" t="s">
        <v>2753</v>
      </c>
      <c r="D2274" t="s">
        <v>157</v>
      </c>
    </row>
    <row r="2275" spans="1:4">
      <c r="A2275" t="s">
        <v>2529</v>
      </c>
      <c r="B2275" s="118">
        <v>19192</v>
      </c>
      <c r="C2275" t="s">
        <v>1643</v>
      </c>
      <c r="D2275" t="s">
        <v>157</v>
      </c>
    </row>
    <row r="2276" spans="1:4">
      <c r="A2276" t="s">
        <v>3500</v>
      </c>
      <c r="B2276" s="118">
        <v>29596</v>
      </c>
      <c r="C2276" t="s">
        <v>3335</v>
      </c>
      <c r="D2276" t="s">
        <v>168</v>
      </c>
    </row>
    <row r="2277" spans="1:4">
      <c r="A2277" t="s">
        <v>5187</v>
      </c>
      <c r="B2277" s="118">
        <v>34039</v>
      </c>
      <c r="C2277" t="s">
        <v>4767</v>
      </c>
      <c r="D2277" t="s">
        <v>157</v>
      </c>
    </row>
    <row r="2278" spans="1:4">
      <c r="A2278" t="s">
        <v>255</v>
      </c>
      <c r="B2278" s="118">
        <v>2815</v>
      </c>
      <c r="D2278" t="s">
        <v>157</v>
      </c>
    </row>
    <row r="2279" spans="1:4">
      <c r="A2279" t="s">
        <v>3101</v>
      </c>
      <c r="B2279" s="118">
        <v>23310</v>
      </c>
      <c r="C2279" t="s">
        <v>2856</v>
      </c>
      <c r="D2279" t="s">
        <v>157</v>
      </c>
    </row>
    <row r="2280" spans="1:4">
      <c r="A2280" t="s">
        <v>5465</v>
      </c>
      <c r="B2280" s="118">
        <v>35117</v>
      </c>
      <c r="C2280" t="s">
        <v>5466</v>
      </c>
      <c r="D2280" t="s">
        <v>157</v>
      </c>
    </row>
    <row r="2281" spans="1:4">
      <c r="A2281" t="s">
        <v>1377</v>
      </c>
      <c r="B2281" s="118">
        <v>26180</v>
      </c>
      <c r="C2281" t="s">
        <v>1264</v>
      </c>
      <c r="D2281" t="s">
        <v>157</v>
      </c>
    </row>
    <row r="2282" spans="1:4">
      <c r="A2282" t="s">
        <v>2931</v>
      </c>
      <c r="B2282" s="118">
        <v>24222</v>
      </c>
      <c r="C2282" t="s">
        <v>2932</v>
      </c>
      <c r="D2282" t="s">
        <v>157</v>
      </c>
    </row>
    <row r="2283" spans="1:4">
      <c r="A2283" t="s">
        <v>2284</v>
      </c>
      <c r="B2283" s="118">
        <v>719</v>
      </c>
      <c r="C2283" t="s">
        <v>546</v>
      </c>
      <c r="D2283" t="s">
        <v>157</v>
      </c>
    </row>
    <row r="2284" spans="1:4">
      <c r="A2284" t="s">
        <v>4291</v>
      </c>
      <c r="B2284" s="118">
        <v>30478</v>
      </c>
      <c r="C2284" t="s">
        <v>4292</v>
      </c>
      <c r="D2284" t="s">
        <v>157</v>
      </c>
    </row>
    <row r="2285" spans="1:4">
      <c r="A2285" t="s">
        <v>1378</v>
      </c>
      <c r="B2285" s="118">
        <v>26178</v>
      </c>
      <c r="C2285" t="s">
        <v>1379</v>
      </c>
      <c r="D2285" t="s">
        <v>157</v>
      </c>
    </row>
    <row r="2286" spans="1:4">
      <c r="A2286" t="s">
        <v>693</v>
      </c>
      <c r="B2286" s="118">
        <v>23089</v>
      </c>
      <c r="C2286" t="s">
        <v>694</v>
      </c>
      <c r="D2286" t="s">
        <v>157</v>
      </c>
    </row>
    <row r="2287" spans="1:4">
      <c r="A2287" t="s">
        <v>5188</v>
      </c>
      <c r="B2287" s="118">
        <v>34041</v>
      </c>
      <c r="C2287" t="s">
        <v>5189</v>
      </c>
      <c r="D2287" t="s">
        <v>157</v>
      </c>
    </row>
    <row r="2288" spans="1:4">
      <c r="A2288" t="s">
        <v>5864</v>
      </c>
      <c r="B2288" s="118">
        <v>40872</v>
      </c>
      <c r="C2288" t="s">
        <v>5794</v>
      </c>
      <c r="D2288" t="s">
        <v>168</v>
      </c>
    </row>
    <row r="2289" spans="1:4">
      <c r="A2289" t="s">
        <v>3302</v>
      </c>
      <c r="B2289" s="118">
        <v>23817</v>
      </c>
      <c r="C2289" t="s">
        <v>3244</v>
      </c>
      <c r="D2289" t="s">
        <v>157</v>
      </c>
    </row>
    <row r="2290" spans="1:4">
      <c r="A2290" t="s">
        <v>2026</v>
      </c>
      <c r="B2290" s="118">
        <v>2864</v>
      </c>
      <c r="C2290" t="s">
        <v>2027</v>
      </c>
      <c r="D2290" t="s">
        <v>157</v>
      </c>
    </row>
    <row r="2291" spans="1:4">
      <c r="A2291" t="s">
        <v>1195</v>
      </c>
      <c r="B2291" s="118">
        <v>3193</v>
      </c>
      <c r="C2291" t="s">
        <v>1196</v>
      </c>
      <c r="D2291" t="s">
        <v>157</v>
      </c>
    </row>
    <row r="2292" spans="1:4">
      <c r="A2292" t="s">
        <v>4699</v>
      </c>
      <c r="B2292" s="118">
        <v>31235</v>
      </c>
      <c r="D2292" t="s">
        <v>157</v>
      </c>
    </row>
    <row r="2293" spans="1:4">
      <c r="A2293" t="s">
        <v>4507</v>
      </c>
      <c r="B2293" s="118">
        <v>3807</v>
      </c>
      <c r="C2293" t="s">
        <v>4508</v>
      </c>
      <c r="D2293" t="s">
        <v>157</v>
      </c>
    </row>
    <row r="2294" spans="1:4">
      <c r="A2294" t="s">
        <v>3324</v>
      </c>
      <c r="B2294" s="118">
        <v>22972</v>
      </c>
      <c r="C2294" t="s">
        <v>3232</v>
      </c>
      <c r="D2294" t="s">
        <v>157</v>
      </c>
    </row>
    <row r="2295" spans="1:4">
      <c r="A2295" t="s">
        <v>799</v>
      </c>
      <c r="B2295" s="118">
        <v>22351</v>
      </c>
      <c r="C2295" t="s">
        <v>467</v>
      </c>
      <c r="D2295" t="s">
        <v>157</v>
      </c>
    </row>
    <row r="2296" spans="1:4">
      <c r="A2296" t="s">
        <v>2024</v>
      </c>
      <c r="B2296" s="118">
        <v>2849</v>
      </c>
      <c r="C2296" t="s">
        <v>2025</v>
      </c>
      <c r="D2296" t="s">
        <v>157</v>
      </c>
    </row>
    <row r="2297" spans="1:4">
      <c r="A2297" t="s">
        <v>2280</v>
      </c>
      <c r="B2297" s="118">
        <v>744</v>
      </c>
      <c r="C2297" t="s">
        <v>2281</v>
      </c>
      <c r="D2297" t="s">
        <v>157</v>
      </c>
    </row>
    <row r="2298" spans="1:4">
      <c r="A2298" t="s">
        <v>5549</v>
      </c>
      <c r="B2298" s="118">
        <v>35552</v>
      </c>
      <c r="C2298" t="s">
        <v>1314</v>
      </c>
      <c r="D2298" t="s">
        <v>157</v>
      </c>
    </row>
    <row r="2299" spans="1:4">
      <c r="A2299" t="s">
        <v>5509</v>
      </c>
      <c r="B2299" s="118">
        <v>35347</v>
      </c>
      <c r="C2299" t="s">
        <v>2414</v>
      </c>
      <c r="D2299" t="s">
        <v>168</v>
      </c>
    </row>
    <row r="2300" spans="1:4">
      <c r="A2300" t="s">
        <v>3599</v>
      </c>
      <c r="B2300" s="118">
        <v>29771</v>
      </c>
      <c r="C2300" t="s">
        <v>3600</v>
      </c>
      <c r="D2300" t="s">
        <v>157</v>
      </c>
    </row>
    <row r="2301" spans="1:4">
      <c r="A2301" t="s">
        <v>695</v>
      </c>
      <c r="B2301" s="118">
        <v>23090</v>
      </c>
      <c r="D2301" t="s">
        <v>157</v>
      </c>
    </row>
    <row r="2302" spans="1:4">
      <c r="A2302" t="s">
        <v>575</v>
      </c>
      <c r="B2302" s="118">
        <v>22353</v>
      </c>
      <c r="C2302" t="s">
        <v>576</v>
      </c>
      <c r="D2302" t="s">
        <v>157</v>
      </c>
    </row>
    <row r="2303" spans="1:4">
      <c r="A2303" t="s">
        <v>797</v>
      </c>
      <c r="B2303" s="118">
        <v>22356</v>
      </c>
      <c r="C2303" t="s">
        <v>798</v>
      </c>
      <c r="D2303" t="s">
        <v>157</v>
      </c>
    </row>
    <row r="2304" spans="1:4">
      <c r="A2304" t="s">
        <v>4290</v>
      </c>
      <c r="B2304" s="118">
        <v>30485</v>
      </c>
      <c r="C2304" t="s">
        <v>1184</v>
      </c>
      <c r="D2304" t="s">
        <v>157</v>
      </c>
    </row>
    <row r="2305" spans="1:6">
      <c r="A2305" t="s">
        <v>577</v>
      </c>
      <c r="B2305" s="118">
        <v>22358</v>
      </c>
      <c r="C2305" t="s">
        <v>578</v>
      </c>
      <c r="D2305" t="s">
        <v>168</v>
      </c>
    </row>
    <row r="2306" spans="1:6">
      <c r="A2306" t="s">
        <v>4635</v>
      </c>
      <c r="B2306" s="118">
        <v>4484</v>
      </c>
      <c r="C2306" t="s">
        <v>2479</v>
      </c>
      <c r="D2306" t="s">
        <v>157</v>
      </c>
    </row>
    <row r="2307" spans="1:6">
      <c r="A2307" t="s">
        <v>4645</v>
      </c>
      <c r="B2307" s="118">
        <v>4468</v>
      </c>
      <c r="C2307" t="s">
        <v>2479</v>
      </c>
      <c r="D2307" t="s">
        <v>168</v>
      </c>
    </row>
    <row r="2308" spans="1:6">
      <c r="A2308" t="s">
        <v>795</v>
      </c>
      <c r="B2308" s="118">
        <v>22360</v>
      </c>
      <c r="C2308" t="s">
        <v>796</v>
      </c>
      <c r="D2308" t="s">
        <v>157</v>
      </c>
    </row>
    <row r="2309" spans="1:6">
      <c r="A2309" t="s">
        <v>2023</v>
      </c>
      <c r="B2309" s="118">
        <v>2772</v>
      </c>
      <c r="D2309" t="s">
        <v>157</v>
      </c>
    </row>
    <row r="2310" spans="1:6">
      <c r="A2310" t="s">
        <v>5267</v>
      </c>
      <c r="B2310" s="118">
        <v>27415</v>
      </c>
      <c r="C2310" t="s">
        <v>500</v>
      </c>
      <c r="D2310" t="s">
        <v>157</v>
      </c>
      <c r="E2310">
        <v>23464</v>
      </c>
      <c r="F2310" t="s">
        <v>3214</v>
      </c>
    </row>
    <row r="2311" spans="1:6">
      <c r="A2311" t="s">
        <v>1380</v>
      </c>
      <c r="B2311" s="118">
        <v>26176</v>
      </c>
      <c r="C2311" t="s">
        <v>1381</v>
      </c>
      <c r="D2311" t="s">
        <v>157</v>
      </c>
    </row>
    <row r="2312" spans="1:6">
      <c r="A2312" t="s">
        <v>2420</v>
      </c>
      <c r="B2312" s="118">
        <v>4221</v>
      </c>
      <c r="C2312" t="s">
        <v>994</v>
      </c>
      <c r="D2312" t="s">
        <v>157</v>
      </c>
    </row>
    <row r="2313" spans="1:6">
      <c r="A2313" t="s">
        <v>4688</v>
      </c>
      <c r="B2313" s="118">
        <v>31177</v>
      </c>
      <c r="C2313" t="s">
        <v>4689</v>
      </c>
      <c r="D2313" t="s">
        <v>157</v>
      </c>
    </row>
    <row r="2314" spans="1:6">
      <c r="A2314" t="s">
        <v>4929</v>
      </c>
      <c r="B2314" s="118">
        <v>984</v>
      </c>
      <c r="C2314" t="s">
        <v>4930</v>
      </c>
      <c r="D2314" t="s">
        <v>157</v>
      </c>
    </row>
    <row r="2315" spans="1:6">
      <c r="A2315" t="s">
        <v>2022</v>
      </c>
      <c r="B2315" s="118">
        <v>345</v>
      </c>
      <c r="C2315" t="s">
        <v>1463</v>
      </c>
      <c r="D2315" t="s">
        <v>157</v>
      </c>
    </row>
    <row r="2316" spans="1:6">
      <c r="A2316" t="s">
        <v>2021</v>
      </c>
      <c r="B2316" s="118">
        <v>344</v>
      </c>
      <c r="C2316" t="s">
        <v>1605</v>
      </c>
      <c r="D2316" t="s">
        <v>168</v>
      </c>
    </row>
    <row r="2317" spans="1:6">
      <c r="A2317" t="s">
        <v>2019</v>
      </c>
      <c r="B2317" s="118">
        <v>346</v>
      </c>
      <c r="C2317" t="s">
        <v>2020</v>
      </c>
      <c r="D2317" t="s">
        <v>157</v>
      </c>
    </row>
    <row r="2318" spans="1:6">
      <c r="A2318" t="s">
        <v>2018</v>
      </c>
      <c r="B2318" s="118">
        <v>780</v>
      </c>
      <c r="C2318" t="s">
        <v>1787</v>
      </c>
      <c r="D2318" t="s">
        <v>157</v>
      </c>
    </row>
    <row r="2319" spans="1:6">
      <c r="A2319" t="s">
        <v>4456</v>
      </c>
      <c r="B2319" s="118">
        <v>30783</v>
      </c>
      <c r="C2319" t="s">
        <v>4457</v>
      </c>
      <c r="D2319" t="s">
        <v>157</v>
      </c>
    </row>
    <row r="2320" spans="1:6">
      <c r="A2320" t="s">
        <v>4396</v>
      </c>
      <c r="B2320" s="118">
        <v>30570</v>
      </c>
      <c r="C2320" t="s">
        <v>4397</v>
      </c>
      <c r="D2320" t="s">
        <v>168</v>
      </c>
    </row>
    <row r="2321" spans="1:4">
      <c r="A2321" t="s">
        <v>4690</v>
      </c>
      <c r="B2321" s="118">
        <v>31176</v>
      </c>
      <c r="C2321" t="s">
        <v>1278</v>
      </c>
      <c r="D2321" t="s">
        <v>157</v>
      </c>
    </row>
    <row r="2322" spans="1:4">
      <c r="A2322" t="s">
        <v>2561</v>
      </c>
      <c r="B2322" s="118">
        <v>25347</v>
      </c>
      <c r="C2322" t="s">
        <v>2562</v>
      </c>
      <c r="D2322" t="s">
        <v>157</v>
      </c>
    </row>
    <row r="2323" spans="1:4">
      <c r="A2323" t="s">
        <v>3107</v>
      </c>
      <c r="B2323" s="118">
        <v>23315</v>
      </c>
      <c r="C2323" t="s">
        <v>3108</v>
      </c>
      <c r="D2323" t="s">
        <v>157</v>
      </c>
    </row>
    <row r="2324" spans="1:4">
      <c r="A2324" t="s">
        <v>5190</v>
      </c>
      <c r="B2324" s="118">
        <v>34046</v>
      </c>
      <c r="C2324" t="s">
        <v>5191</v>
      </c>
      <c r="D2324" t="s">
        <v>157</v>
      </c>
    </row>
    <row r="2325" spans="1:4">
      <c r="A2325" t="s">
        <v>2607</v>
      </c>
      <c r="B2325" s="118">
        <v>19223</v>
      </c>
      <c r="C2325" t="s">
        <v>1781</v>
      </c>
      <c r="D2325" t="s">
        <v>157</v>
      </c>
    </row>
    <row r="2326" spans="1:4">
      <c r="A2326" t="s">
        <v>4006</v>
      </c>
      <c r="B2326" s="118">
        <v>4127</v>
      </c>
      <c r="C2326" t="s">
        <v>994</v>
      </c>
      <c r="D2326" t="s">
        <v>157</v>
      </c>
    </row>
    <row r="2327" spans="1:4">
      <c r="A2327" t="s">
        <v>2618</v>
      </c>
      <c r="B2327" s="118">
        <v>19246</v>
      </c>
      <c r="D2327" t="s">
        <v>157</v>
      </c>
    </row>
    <row r="2328" spans="1:4">
      <c r="A2328" t="s">
        <v>5747</v>
      </c>
      <c r="B2328" s="118">
        <v>39616</v>
      </c>
      <c r="C2328" t="s">
        <v>5748</v>
      </c>
      <c r="D2328" t="s">
        <v>157</v>
      </c>
    </row>
    <row r="2329" spans="1:4">
      <c r="A2329" t="s">
        <v>4087</v>
      </c>
      <c r="B2329" s="118">
        <v>3825</v>
      </c>
      <c r="C2329" t="s">
        <v>2828</v>
      </c>
      <c r="D2329" t="s">
        <v>157</v>
      </c>
    </row>
    <row r="2330" spans="1:4">
      <c r="A2330" t="s">
        <v>4088</v>
      </c>
      <c r="B2330" s="118">
        <v>3824</v>
      </c>
      <c r="C2330" t="s">
        <v>2828</v>
      </c>
      <c r="D2330" t="s">
        <v>168</v>
      </c>
    </row>
    <row r="2331" spans="1:4">
      <c r="A2331" t="s">
        <v>3303</v>
      </c>
      <c r="B2331" s="118">
        <v>23821</v>
      </c>
      <c r="C2331" t="s">
        <v>1370</v>
      </c>
      <c r="D2331" t="s">
        <v>157</v>
      </c>
    </row>
    <row r="2332" spans="1:4">
      <c r="A2332" t="s">
        <v>3076</v>
      </c>
      <c r="B2332" s="118">
        <v>23224</v>
      </c>
      <c r="C2332" t="s">
        <v>3077</v>
      </c>
      <c r="D2332" t="s">
        <v>168</v>
      </c>
    </row>
    <row r="2333" spans="1:4">
      <c r="A2333" t="s">
        <v>5563</v>
      </c>
      <c r="B2333" s="118">
        <v>35580</v>
      </c>
      <c r="C2333" t="s">
        <v>5475</v>
      </c>
      <c r="D2333" t="s">
        <v>157</v>
      </c>
    </row>
    <row r="2334" spans="1:4">
      <c r="A2334" t="s">
        <v>5715</v>
      </c>
      <c r="B2334" s="118">
        <v>39520</v>
      </c>
      <c r="C2334" t="s">
        <v>5716</v>
      </c>
      <c r="D2334" t="s">
        <v>168</v>
      </c>
    </row>
    <row r="2335" spans="1:4">
      <c r="A2335" t="s">
        <v>3384</v>
      </c>
      <c r="B2335" s="118">
        <v>29346</v>
      </c>
      <c r="C2335" t="s">
        <v>3385</v>
      </c>
      <c r="D2335" t="s">
        <v>157</v>
      </c>
    </row>
    <row r="2336" spans="1:4">
      <c r="A2336" t="s">
        <v>5595</v>
      </c>
      <c r="B2336" s="118">
        <v>35636</v>
      </c>
      <c r="C2336" t="s">
        <v>5596</v>
      </c>
      <c r="D2336" t="s">
        <v>157</v>
      </c>
    </row>
    <row r="2337" spans="1:6">
      <c r="A2337" t="s">
        <v>5574</v>
      </c>
      <c r="B2337" s="118">
        <v>35593</v>
      </c>
      <c r="C2337" t="s">
        <v>5475</v>
      </c>
      <c r="D2337" t="s">
        <v>157</v>
      </c>
    </row>
    <row r="2338" spans="1:6">
      <c r="A2338" t="s">
        <v>5835</v>
      </c>
      <c r="B2338" s="118">
        <v>40484</v>
      </c>
      <c r="C2338" t="s">
        <v>814</v>
      </c>
      <c r="D2338" t="s">
        <v>168</v>
      </c>
    </row>
    <row r="2339" spans="1:6">
      <c r="A2339" t="s">
        <v>2017</v>
      </c>
      <c r="B2339" s="118">
        <v>2770</v>
      </c>
      <c r="D2339" t="s">
        <v>157</v>
      </c>
    </row>
    <row r="2340" spans="1:6">
      <c r="A2340" t="s">
        <v>579</v>
      </c>
      <c r="B2340" s="118">
        <v>22364</v>
      </c>
      <c r="C2340" t="s">
        <v>580</v>
      </c>
      <c r="D2340" t="s">
        <v>157</v>
      </c>
    </row>
    <row r="2341" spans="1:6">
      <c r="A2341" t="s">
        <v>4626</v>
      </c>
      <c r="B2341" s="118">
        <v>4508</v>
      </c>
      <c r="C2341" t="s">
        <v>4627</v>
      </c>
      <c r="D2341" t="s">
        <v>157</v>
      </c>
    </row>
    <row r="2342" spans="1:6">
      <c r="A2342" t="s">
        <v>3903</v>
      </c>
      <c r="B2342" s="118">
        <v>22366</v>
      </c>
      <c r="C2342" t="s">
        <v>2350</v>
      </c>
      <c r="D2342" t="s">
        <v>157</v>
      </c>
    </row>
    <row r="2343" spans="1:6">
      <c r="A2343" t="s">
        <v>4063</v>
      </c>
      <c r="B2343" s="118">
        <v>3919</v>
      </c>
      <c r="C2343" t="s">
        <v>3119</v>
      </c>
      <c r="D2343" t="s">
        <v>157</v>
      </c>
    </row>
    <row r="2344" spans="1:6">
      <c r="A2344" t="s">
        <v>5740</v>
      </c>
      <c r="B2344" s="118">
        <v>39594</v>
      </c>
      <c r="C2344" t="s">
        <v>5741</v>
      </c>
      <c r="D2344" t="s">
        <v>168</v>
      </c>
    </row>
    <row r="2345" spans="1:6">
      <c r="A2345" t="s">
        <v>5604</v>
      </c>
      <c r="B2345" s="118">
        <v>35713</v>
      </c>
      <c r="C2345" t="s">
        <v>5605</v>
      </c>
      <c r="D2345" t="s">
        <v>157</v>
      </c>
    </row>
    <row r="2346" spans="1:6">
      <c r="A2346" t="s">
        <v>5496</v>
      </c>
      <c r="B2346" s="118">
        <v>35327</v>
      </c>
      <c r="C2346" t="s">
        <v>238</v>
      </c>
      <c r="D2346" t="s">
        <v>168</v>
      </c>
    </row>
    <row r="2347" spans="1:6">
      <c r="A2347" t="s">
        <v>5527</v>
      </c>
      <c r="B2347" s="118">
        <v>35382</v>
      </c>
      <c r="C2347" t="s">
        <v>1314</v>
      </c>
      <c r="D2347" t="s">
        <v>157</v>
      </c>
    </row>
    <row r="2348" spans="1:6">
      <c r="A2348" t="s">
        <v>793</v>
      </c>
      <c r="B2348" s="118">
        <v>22368</v>
      </c>
      <c r="C2348" t="s">
        <v>794</v>
      </c>
      <c r="D2348" t="s">
        <v>157</v>
      </c>
    </row>
    <row r="2349" spans="1:6">
      <c r="A2349" t="s">
        <v>2407</v>
      </c>
      <c r="B2349" s="118">
        <v>4119</v>
      </c>
      <c r="C2349" t="s">
        <v>299</v>
      </c>
      <c r="D2349" t="s">
        <v>168</v>
      </c>
    </row>
    <row r="2350" spans="1:6">
      <c r="A2350" t="s">
        <v>5530</v>
      </c>
      <c r="B2350" s="118">
        <v>35398</v>
      </c>
      <c r="C2350" t="s">
        <v>5158</v>
      </c>
      <c r="D2350" t="s">
        <v>157</v>
      </c>
    </row>
    <row r="2351" spans="1:6">
      <c r="A2351" t="s">
        <v>5262</v>
      </c>
      <c r="B2351" s="118">
        <v>27400</v>
      </c>
      <c r="C2351" t="s">
        <v>5263</v>
      </c>
      <c r="D2351" t="s">
        <v>157</v>
      </c>
      <c r="E2351">
        <v>20413</v>
      </c>
      <c r="F2351" t="s">
        <v>987</v>
      </c>
    </row>
    <row r="2352" spans="1:6">
      <c r="A2352" t="s">
        <v>5129</v>
      </c>
      <c r="B2352" s="118">
        <v>32534</v>
      </c>
      <c r="D2352" t="s">
        <v>168</v>
      </c>
    </row>
    <row r="2353" spans="1:6">
      <c r="A2353" t="s">
        <v>5207</v>
      </c>
      <c r="B2353" s="118">
        <v>23465</v>
      </c>
      <c r="C2353" t="s">
        <v>5208</v>
      </c>
      <c r="D2353" t="s">
        <v>157</v>
      </c>
      <c r="E2353">
        <v>32571</v>
      </c>
      <c r="F2353" t="s">
        <v>5135</v>
      </c>
    </row>
    <row r="2354" spans="1:6">
      <c r="A2354" t="s">
        <v>2015</v>
      </c>
      <c r="B2354" s="118">
        <v>3072</v>
      </c>
      <c r="C2354" t="s">
        <v>2016</v>
      </c>
      <c r="D2354" t="s">
        <v>157</v>
      </c>
    </row>
    <row r="2355" spans="1:6">
      <c r="A2355" t="s">
        <v>581</v>
      </c>
      <c r="B2355" s="118">
        <v>22372</v>
      </c>
      <c r="C2355" t="s">
        <v>580</v>
      </c>
      <c r="D2355" t="s">
        <v>157</v>
      </c>
    </row>
    <row r="2356" spans="1:6">
      <c r="A2356" t="s">
        <v>5423</v>
      </c>
      <c r="B2356" s="118">
        <v>35017</v>
      </c>
      <c r="C2356" t="s">
        <v>2378</v>
      </c>
      <c r="D2356" t="s">
        <v>168</v>
      </c>
    </row>
    <row r="2357" spans="1:6">
      <c r="A2357" t="s">
        <v>3994</v>
      </c>
      <c r="B2357" s="118">
        <v>4216</v>
      </c>
      <c r="C2357" t="s">
        <v>1314</v>
      </c>
      <c r="D2357" t="s">
        <v>157</v>
      </c>
    </row>
    <row r="2358" spans="1:6">
      <c r="A2358" t="s">
        <v>6186</v>
      </c>
      <c r="B2358" s="118">
        <v>2915</v>
      </c>
      <c r="C2358" t="s">
        <v>6187</v>
      </c>
      <c r="D2358" t="s">
        <v>157</v>
      </c>
    </row>
    <row r="2359" spans="1:6">
      <c r="A2359" t="s">
        <v>3558</v>
      </c>
      <c r="B2359" s="118">
        <v>29760</v>
      </c>
      <c r="C2359" t="s">
        <v>296</v>
      </c>
      <c r="D2359" t="s">
        <v>157</v>
      </c>
    </row>
    <row r="2360" spans="1:6">
      <c r="A2360" t="s">
        <v>3498</v>
      </c>
      <c r="B2360" s="118">
        <v>29622</v>
      </c>
      <c r="C2360" t="s">
        <v>3499</v>
      </c>
      <c r="D2360" t="s">
        <v>168</v>
      </c>
    </row>
    <row r="2361" spans="1:6">
      <c r="A2361" t="s">
        <v>5921</v>
      </c>
      <c r="B2361" s="118">
        <v>41589</v>
      </c>
      <c r="C2361" t="s">
        <v>5922</v>
      </c>
      <c r="D2361" t="s">
        <v>157</v>
      </c>
    </row>
    <row r="2362" spans="1:6">
      <c r="A2362" t="s">
        <v>3995</v>
      </c>
      <c r="B2362" s="118">
        <v>4214</v>
      </c>
      <c r="C2362" t="s">
        <v>2355</v>
      </c>
      <c r="D2362" t="s">
        <v>168</v>
      </c>
    </row>
    <row r="2363" spans="1:6">
      <c r="A2363" t="s">
        <v>2696</v>
      </c>
      <c r="B2363" s="118">
        <v>25190</v>
      </c>
      <c r="C2363" t="s">
        <v>2697</v>
      </c>
      <c r="D2363" t="s">
        <v>157</v>
      </c>
    </row>
    <row r="2364" spans="1:6">
      <c r="A2364" t="s">
        <v>4548</v>
      </c>
      <c r="B2364" s="118">
        <v>23409</v>
      </c>
      <c r="C2364" t="s">
        <v>4549</v>
      </c>
      <c r="D2364" t="s">
        <v>157</v>
      </c>
    </row>
    <row r="2365" spans="1:6">
      <c r="A2365" t="s">
        <v>2933</v>
      </c>
      <c r="B2365" s="118">
        <v>24225</v>
      </c>
      <c r="C2365" t="s">
        <v>664</v>
      </c>
      <c r="D2365" t="s">
        <v>157</v>
      </c>
    </row>
    <row r="2366" spans="1:6">
      <c r="A2366" t="s">
        <v>4289</v>
      </c>
      <c r="B2366" s="118">
        <v>30464</v>
      </c>
      <c r="D2366" t="s">
        <v>168</v>
      </c>
    </row>
    <row r="2367" spans="1:6">
      <c r="A2367" t="s">
        <v>4398</v>
      </c>
      <c r="B2367" s="118">
        <v>30575</v>
      </c>
      <c r="C2367" t="s">
        <v>4399</v>
      </c>
      <c r="D2367" t="s">
        <v>157</v>
      </c>
    </row>
    <row r="2368" spans="1:6">
      <c r="A2368" t="s">
        <v>3211</v>
      </c>
      <c r="B2368" s="118">
        <v>23460</v>
      </c>
      <c r="C2368" t="s">
        <v>1370</v>
      </c>
      <c r="D2368" t="s">
        <v>157</v>
      </c>
    </row>
    <row r="2369" spans="1:4">
      <c r="A2369" t="s">
        <v>4287</v>
      </c>
      <c r="B2369" s="118">
        <v>30465</v>
      </c>
      <c r="C2369" t="s">
        <v>4288</v>
      </c>
      <c r="D2369" t="s">
        <v>157</v>
      </c>
    </row>
    <row r="2370" spans="1:4">
      <c r="A2370" t="s">
        <v>3386</v>
      </c>
      <c r="B2370" s="118">
        <v>29235</v>
      </c>
      <c r="C2370" t="s">
        <v>1120</v>
      </c>
      <c r="D2370" t="s">
        <v>157</v>
      </c>
    </row>
    <row r="2371" spans="1:4">
      <c r="A2371" t="s">
        <v>256</v>
      </c>
      <c r="B2371" s="118">
        <v>4324</v>
      </c>
      <c r="C2371" t="s">
        <v>257</v>
      </c>
      <c r="D2371" t="s">
        <v>168</v>
      </c>
    </row>
    <row r="2372" spans="1:4">
      <c r="A2372" t="s">
        <v>3968</v>
      </c>
      <c r="B2372" s="118">
        <v>4344</v>
      </c>
      <c r="C2372" t="s">
        <v>3969</v>
      </c>
      <c r="D2372" t="s">
        <v>157</v>
      </c>
    </row>
    <row r="2373" spans="1:4">
      <c r="A2373" t="s">
        <v>2934</v>
      </c>
      <c r="B2373" s="118">
        <v>24226</v>
      </c>
      <c r="C2373" t="s">
        <v>479</v>
      </c>
      <c r="D2373" t="s">
        <v>157</v>
      </c>
    </row>
    <row r="2374" spans="1:4">
      <c r="A2374" t="s">
        <v>2013</v>
      </c>
      <c r="B2374" s="118">
        <v>312</v>
      </c>
      <c r="C2374" t="s">
        <v>2014</v>
      </c>
      <c r="D2374" t="s">
        <v>157</v>
      </c>
    </row>
    <row r="2375" spans="1:4">
      <c r="A2375" t="s">
        <v>679</v>
      </c>
      <c r="B2375" s="118">
        <v>22978</v>
      </c>
      <c r="C2375" t="s">
        <v>680</v>
      </c>
      <c r="D2375" t="s">
        <v>157</v>
      </c>
    </row>
    <row r="2376" spans="1:4">
      <c r="A2376" t="s">
        <v>3901</v>
      </c>
      <c r="B2376" s="118">
        <v>22374</v>
      </c>
      <c r="C2376" t="s">
        <v>3902</v>
      </c>
      <c r="D2376" t="s">
        <v>157</v>
      </c>
    </row>
    <row r="2377" spans="1:4">
      <c r="A2377" t="s">
        <v>3216</v>
      </c>
      <c r="B2377" s="118">
        <v>23466</v>
      </c>
      <c r="C2377" t="s">
        <v>3209</v>
      </c>
      <c r="D2377" t="s">
        <v>157</v>
      </c>
    </row>
    <row r="2378" spans="1:4">
      <c r="A2378" t="s">
        <v>2348</v>
      </c>
      <c r="B2378" s="118">
        <v>3339</v>
      </c>
      <c r="C2378" t="s">
        <v>299</v>
      </c>
      <c r="D2378" t="s">
        <v>168</v>
      </c>
    </row>
    <row r="2379" spans="1:4">
      <c r="A2379" t="s">
        <v>3899</v>
      </c>
      <c r="B2379" s="118">
        <v>22377</v>
      </c>
      <c r="C2379" t="s">
        <v>3900</v>
      </c>
      <c r="D2379" t="s">
        <v>157</v>
      </c>
    </row>
    <row r="2380" spans="1:4">
      <c r="A2380" t="s">
        <v>2353</v>
      </c>
      <c r="B2380" s="118">
        <v>3407</v>
      </c>
      <c r="C2380" t="s">
        <v>1314</v>
      </c>
      <c r="D2380" t="s">
        <v>157</v>
      </c>
    </row>
    <row r="2381" spans="1:4">
      <c r="A2381" t="s">
        <v>2011</v>
      </c>
      <c r="B2381" s="118">
        <v>1007</v>
      </c>
      <c r="C2381" t="s">
        <v>2012</v>
      </c>
      <c r="D2381" t="s">
        <v>157</v>
      </c>
    </row>
    <row r="2382" spans="1:4">
      <c r="A2382" t="s">
        <v>3164</v>
      </c>
      <c r="B2382" s="118">
        <v>23394</v>
      </c>
      <c r="C2382" t="s">
        <v>3165</v>
      </c>
      <c r="D2382" t="s">
        <v>157</v>
      </c>
    </row>
    <row r="2383" spans="1:4">
      <c r="A2383" t="s">
        <v>3557</v>
      </c>
      <c r="B2383" s="118">
        <v>29680</v>
      </c>
      <c r="C2383" t="s">
        <v>3480</v>
      </c>
      <c r="D2383" t="s">
        <v>157</v>
      </c>
    </row>
    <row r="2384" spans="1:4">
      <c r="A2384" t="s">
        <v>3496</v>
      </c>
      <c r="B2384" s="118">
        <v>29533</v>
      </c>
      <c r="C2384" t="s">
        <v>3497</v>
      </c>
      <c r="D2384" t="s">
        <v>168</v>
      </c>
    </row>
    <row r="2385" spans="1:6">
      <c r="A2385" t="s">
        <v>5203</v>
      </c>
      <c r="B2385" s="118">
        <v>954</v>
      </c>
      <c r="C2385" t="s">
        <v>2104</v>
      </c>
      <c r="D2385" t="s">
        <v>168</v>
      </c>
      <c r="E2385">
        <v>23560</v>
      </c>
      <c r="F2385" t="s">
        <v>5204</v>
      </c>
    </row>
    <row r="2386" spans="1:6">
      <c r="A2386" t="s">
        <v>3144</v>
      </c>
      <c r="B2386" s="118">
        <v>23379</v>
      </c>
      <c r="C2386" t="s">
        <v>1383</v>
      </c>
      <c r="D2386" t="s">
        <v>157</v>
      </c>
    </row>
    <row r="2387" spans="1:6">
      <c r="A2387" t="s">
        <v>4953</v>
      </c>
      <c r="B2387" s="118">
        <v>958</v>
      </c>
      <c r="C2387" t="s">
        <v>4912</v>
      </c>
      <c r="D2387" t="s">
        <v>157</v>
      </c>
    </row>
    <row r="2388" spans="1:6">
      <c r="A2388" t="s">
        <v>2754</v>
      </c>
      <c r="B2388" s="118">
        <v>24769</v>
      </c>
      <c r="C2388" t="s">
        <v>2755</v>
      </c>
      <c r="D2388" t="s">
        <v>168</v>
      </c>
    </row>
    <row r="2389" spans="1:6">
      <c r="A2389" t="s">
        <v>6172</v>
      </c>
      <c r="B2389" s="118">
        <v>35104</v>
      </c>
      <c r="C2389" t="s">
        <v>6173</v>
      </c>
      <c r="D2389" t="s">
        <v>157</v>
      </c>
    </row>
    <row r="2390" spans="1:6">
      <c r="A2390" t="s">
        <v>791</v>
      </c>
      <c r="B2390" s="118">
        <v>22380</v>
      </c>
      <c r="C2390" t="s">
        <v>792</v>
      </c>
      <c r="D2390" t="s">
        <v>157</v>
      </c>
    </row>
    <row r="2391" spans="1:6">
      <c r="A2391" t="s">
        <v>2935</v>
      </c>
      <c r="B2391" s="118">
        <v>24227</v>
      </c>
      <c r="C2391" t="s">
        <v>1256</v>
      </c>
      <c r="D2391" t="s">
        <v>157</v>
      </c>
    </row>
    <row r="2392" spans="1:6">
      <c r="A2392" t="s">
        <v>2528</v>
      </c>
      <c r="B2392" s="118">
        <v>19191</v>
      </c>
      <c r="C2392" t="s">
        <v>1490</v>
      </c>
      <c r="D2392" t="s">
        <v>157</v>
      </c>
    </row>
    <row r="2393" spans="1:6">
      <c r="A2393" t="s">
        <v>4624</v>
      </c>
      <c r="B2393" s="118">
        <v>4511</v>
      </c>
      <c r="C2393" t="s">
        <v>4625</v>
      </c>
      <c r="D2393" t="s">
        <v>157</v>
      </c>
    </row>
    <row r="2394" spans="1:6">
      <c r="A2394" t="s">
        <v>3065</v>
      </c>
      <c r="B2394" s="118">
        <v>23217</v>
      </c>
      <c r="C2394" t="s">
        <v>3066</v>
      </c>
      <c r="D2394" t="s">
        <v>168</v>
      </c>
    </row>
    <row r="2395" spans="1:6">
      <c r="A2395" t="s">
        <v>1107</v>
      </c>
      <c r="B2395" s="118">
        <v>23831</v>
      </c>
      <c r="C2395" t="s">
        <v>1108</v>
      </c>
      <c r="D2395" t="s">
        <v>157</v>
      </c>
    </row>
    <row r="2396" spans="1:6">
      <c r="A2396" t="s">
        <v>6158</v>
      </c>
      <c r="B2396" s="118">
        <v>2785</v>
      </c>
      <c r="C2396" t="s">
        <v>1547</v>
      </c>
      <c r="D2396" t="s">
        <v>157</v>
      </c>
    </row>
    <row r="2397" spans="1:6">
      <c r="A2397" t="s">
        <v>1261</v>
      </c>
      <c r="B2397" s="118">
        <v>25500</v>
      </c>
      <c r="C2397" t="s">
        <v>1262</v>
      </c>
      <c r="D2397" t="s">
        <v>157</v>
      </c>
    </row>
    <row r="2398" spans="1:6">
      <c r="A2398" t="s">
        <v>789</v>
      </c>
      <c r="B2398" s="118">
        <v>22382</v>
      </c>
      <c r="C2398" t="s">
        <v>790</v>
      </c>
      <c r="D2398" t="s">
        <v>157</v>
      </c>
    </row>
    <row r="2399" spans="1:6">
      <c r="A2399" t="s">
        <v>3709</v>
      </c>
      <c r="B2399" s="118">
        <v>22386</v>
      </c>
      <c r="C2399" t="s">
        <v>3710</v>
      </c>
      <c r="D2399" t="s">
        <v>157</v>
      </c>
    </row>
    <row r="2400" spans="1:6">
      <c r="A2400" t="s">
        <v>3897</v>
      </c>
      <c r="B2400" s="118">
        <v>22388</v>
      </c>
      <c r="C2400" t="s">
        <v>3898</v>
      </c>
      <c r="D2400" t="s">
        <v>168</v>
      </c>
    </row>
    <row r="2401" spans="1:4">
      <c r="A2401" t="s">
        <v>2009</v>
      </c>
      <c r="B2401" s="118">
        <v>722</v>
      </c>
      <c r="C2401" t="s">
        <v>2010</v>
      </c>
      <c r="D2401" t="s">
        <v>168</v>
      </c>
    </row>
    <row r="2402" spans="1:4">
      <c r="A2402" t="s">
        <v>2008</v>
      </c>
      <c r="B2402" s="118">
        <v>724</v>
      </c>
      <c r="C2402" t="s">
        <v>1765</v>
      </c>
      <c r="D2402" t="s">
        <v>157</v>
      </c>
    </row>
    <row r="2403" spans="1:4">
      <c r="A2403" t="s">
        <v>1109</v>
      </c>
      <c r="B2403" s="118">
        <v>23832</v>
      </c>
      <c r="C2403" t="s">
        <v>1110</v>
      </c>
      <c r="D2403" t="s">
        <v>157</v>
      </c>
    </row>
    <row r="2404" spans="1:4">
      <c r="A2404" t="s">
        <v>5192</v>
      </c>
      <c r="B2404" s="118">
        <v>34049</v>
      </c>
      <c r="D2404" t="s">
        <v>168</v>
      </c>
    </row>
    <row r="2405" spans="1:4">
      <c r="A2405" t="s">
        <v>3960</v>
      </c>
      <c r="B2405" s="118">
        <v>4376</v>
      </c>
      <c r="C2405" t="s">
        <v>182</v>
      </c>
      <c r="D2405" t="s">
        <v>157</v>
      </c>
    </row>
    <row r="2406" spans="1:4">
      <c r="A2406" t="s">
        <v>3961</v>
      </c>
      <c r="B2406" s="118">
        <v>4375</v>
      </c>
      <c r="C2406" t="s">
        <v>668</v>
      </c>
      <c r="D2406" t="s">
        <v>168</v>
      </c>
    </row>
    <row r="2407" spans="1:4">
      <c r="A2407" t="s">
        <v>493</v>
      </c>
      <c r="B2407" s="118">
        <v>20731</v>
      </c>
      <c r="C2407" t="s">
        <v>494</v>
      </c>
      <c r="D2407" t="s">
        <v>157</v>
      </c>
    </row>
    <row r="2408" spans="1:4">
      <c r="A2408" t="s">
        <v>5353</v>
      </c>
      <c r="B2408" s="118">
        <v>34166</v>
      </c>
      <c r="C2408" t="s">
        <v>5354</v>
      </c>
      <c r="D2408" t="s">
        <v>157</v>
      </c>
    </row>
    <row r="2409" spans="1:4">
      <c r="A2409" t="s">
        <v>4675</v>
      </c>
      <c r="B2409" s="118">
        <v>23341</v>
      </c>
      <c r="C2409" t="s">
        <v>4676</v>
      </c>
      <c r="D2409" t="s">
        <v>157</v>
      </c>
    </row>
    <row r="2410" spans="1:4">
      <c r="A2410" t="s">
        <v>1049</v>
      </c>
      <c r="B2410" s="118">
        <v>23076</v>
      </c>
      <c r="C2410" t="s">
        <v>1050</v>
      </c>
      <c r="D2410" t="s">
        <v>157</v>
      </c>
    </row>
    <row r="2411" spans="1:4">
      <c r="A2411" t="s">
        <v>2347</v>
      </c>
      <c r="B2411" s="118">
        <v>3158</v>
      </c>
      <c r="C2411" t="s">
        <v>2294</v>
      </c>
      <c r="D2411" t="s">
        <v>157</v>
      </c>
    </row>
    <row r="2412" spans="1:4">
      <c r="A2412" t="s">
        <v>3494</v>
      </c>
      <c r="B2412" s="118">
        <v>29583</v>
      </c>
      <c r="C2412" t="s">
        <v>3495</v>
      </c>
      <c r="D2412" t="s">
        <v>157</v>
      </c>
    </row>
    <row r="2413" spans="1:4">
      <c r="A2413" t="s">
        <v>3387</v>
      </c>
      <c r="B2413" s="118">
        <v>29214</v>
      </c>
      <c r="C2413" t="s">
        <v>3388</v>
      </c>
      <c r="D2413" t="s">
        <v>168</v>
      </c>
    </row>
    <row r="2414" spans="1:4">
      <c r="A2414" t="s">
        <v>3141</v>
      </c>
      <c r="B2414" s="118">
        <v>23376</v>
      </c>
      <c r="C2414" t="s">
        <v>1400</v>
      </c>
      <c r="D2414" t="s">
        <v>157</v>
      </c>
    </row>
    <row r="2415" spans="1:4">
      <c r="A2415" t="s">
        <v>1224</v>
      </c>
      <c r="B2415" s="118">
        <v>25349</v>
      </c>
      <c r="C2415" t="s">
        <v>587</v>
      </c>
      <c r="D2415" t="s">
        <v>157</v>
      </c>
    </row>
    <row r="2416" spans="1:4">
      <c r="A2416" t="s">
        <v>3389</v>
      </c>
      <c r="B2416" s="118">
        <v>29369</v>
      </c>
      <c r="C2416" t="s">
        <v>2545</v>
      </c>
      <c r="D2416" t="s">
        <v>157</v>
      </c>
    </row>
    <row r="2417" spans="1:4">
      <c r="A2417" t="s">
        <v>3894</v>
      </c>
      <c r="B2417" s="118">
        <v>22395</v>
      </c>
      <c r="C2417" t="s">
        <v>3724</v>
      </c>
      <c r="D2417" t="s">
        <v>157</v>
      </c>
    </row>
    <row r="2418" spans="1:4">
      <c r="A2418" t="s">
        <v>4665</v>
      </c>
      <c r="B2418" s="118">
        <v>4417</v>
      </c>
      <c r="C2418" t="s">
        <v>4631</v>
      </c>
      <c r="D2418" t="s">
        <v>157</v>
      </c>
    </row>
    <row r="2419" spans="1:4">
      <c r="A2419" t="s">
        <v>2007</v>
      </c>
      <c r="B2419" s="118">
        <v>3194</v>
      </c>
      <c r="C2419" t="s">
        <v>1906</v>
      </c>
      <c r="D2419" t="s">
        <v>157</v>
      </c>
    </row>
    <row r="2420" spans="1:4">
      <c r="A2420" t="s">
        <v>5011</v>
      </c>
      <c r="B2420" s="118">
        <v>828</v>
      </c>
      <c r="C2420" t="s">
        <v>1765</v>
      </c>
      <c r="D2420" t="s">
        <v>157</v>
      </c>
    </row>
    <row r="2421" spans="1:4">
      <c r="A2421" t="s">
        <v>2006</v>
      </c>
      <c r="B2421" s="118">
        <v>26</v>
      </c>
      <c r="C2421" t="s">
        <v>1796</v>
      </c>
      <c r="D2421" t="s">
        <v>157</v>
      </c>
    </row>
    <row r="2422" spans="1:4">
      <c r="A2422" t="s">
        <v>3640</v>
      </c>
      <c r="B2422" s="118">
        <v>20</v>
      </c>
      <c r="C2422" t="s">
        <v>3641</v>
      </c>
      <c r="D2422" t="s">
        <v>168</v>
      </c>
    </row>
    <row r="2423" spans="1:4">
      <c r="A2423" t="s">
        <v>2004</v>
      </c>
      <c r="B2423" s="118">
        <v>44</v>
      </c>
      <c r="C2423" t="s">
        <v>2005</v>
      </c>
      <c r="D2423" t="s">
        <v>157</v>
      </c>
    </row>
    <row r="2424" spans="1:4">
      <c r="A2424" t="s">
        <v>3193</v>
      </c>
      <c r="B2424" s="118">
        <v>23415</v>
      </c>
      <c r="C2424" t="s">
        <v>3194</v>
      </c>
      <c r="D2424" t="s">
        <v>157</v>
      </c>
    </row>
    <row r="2425" spans="1:4">
      <c r="A2425" t="s">
        <v>4147</v>
      </c>
      <c r="B2425" s="118">
        <v>3694</v>
      </c>
      <c r="C2425" t="s">
        <v>4148</v>
      </c>
      <c r="D2425" t="s">
        <v>157</v>
      </c>
    </row>
    <row r="2426" spans="1:4">
      <c r="A2426" t="s">
        <v>5441</v>
      </c>
      <c r="B2426" s="118">
        <v>35053</v>
      </c>
      <c r="C2426" t="s">
        <v>5442</v>
      </c>
      <c r="D2426" t="s">
        <v>157</v>
      </c>
    </row>
    <row r="2427" spans="1:4">
      <c r="A2427" t="s">
        <v>4567</v>
      </c>
      <c r="B2427" s="118">
        <v>31062</v>
      </c>
      <c r="C2427" t="s">
        <v>2695</v>
      </c>
      <c r="D2427" t="s">
        <v>157</v>
      </c>
    </row>
    <row r="2428" spans="1:4">
      <c r="A2428" t="s">
        <v>5615</v>
      </c>
      <c r="B2428" s="118">
        <v>35749</v>
      </c>
      <c r="C2428" t="s">
        <v>5616</v>
      </c>
      <c r="D2428" t="s">
        <v>157</v>
      </c>
    </row>
    <row r="2429" spans="1:4">
      <c r="A2429" t="s">
        <v>459</v>
      </c>
      <c r="B2429" s="118">
        <v>20449</v>
      </c>
      <c r="D2429" t="s">
        <v>157</v>
      </c>
    </row>
    <row r="2430" spans="1:4">
      <c r="A2430" t="s">
        <v>2002</v>
      </c>
      <c r="B2430" s="118">
        <v>5112</v>
      </c>
      <c r="C2430" t="s">
        <v>2003</v>
      </c>
      <c r="D2430" t="s">
        <v>157</v>
      </c>
    </row>
    <row r="2431" spans="1:4">
      <c r="A2431" t="s">
        <v>2001</v>
      </c>
      <c r="B2431" s="118">
        <v>5111</v>
      </c>
      <c r="D2431" t="s">
        <v>168</v>
      </c>
    </row>
    <row r="2432" spans="1:4">
      <c r="A2432" t="s">
        <v>1070</v>
      </c>
      <c r="B2432" s="118">
        <v>23113</v>
      </c>
      <c r="C2432" t="s">
        <v>1071</v>
      </c>
      <c r="D2432" t="s">
        <v>157</v>
      </c>
    </row>
    <row r="2433" spans="1:4">
      <c r="A2433" t="s">
        <v>6042</v>
      </c>
      <c r="B2433" s="118">
        <v>42205</v>
      </c>
      <c r="C2433" t="s">
        <v>6043</v>
      </c>
      <c r="D2433" t="s">
        <v>157</v>
      </c>
    </row>
    <row r="2434" spans="1:4">
      <c r="A2434" t="s">
        <v>6044</v>
      </c>
      <c r="B2434" s="118">
        <v>42206</v>
      </c>
      <c r="C2434" t="s">
        <v>6045</v>
      </c>
      <c r="D2434" t="s">
        <v>157</v>
      </c>
    </row>
    <row r="2435" spans="1:4">
      <c r="A2435" t="s">
        <v>1999</v>
      </c>
      <c r="B2435" s="118">
        <v>772</v>
      </c>
      <c r="C2435" t="s">
        <v>2000</v>
      </c>
      <c r="D2435" t="s">
        <v>157</v>
      </c>
    </row>
    <row r="2436" spans="1:4">
      <c r="A2436" t="s">
        <v>3630</v>
      </c>
      <c r="B2436" s="118">
        <v>4347</v>
      </c>
      <c r="C2436" t="s">
        <v>3062</v>
      </c>
      <c r="D2436" t="s">
        <v>157</v>
      </c>
    </row>
    <row r="2437" spans="1:4">
      <c r="A2437" t="s">
        <v>788</v>
      </c>
      <c r="B2437" s="118">
        <v>22397</v>
      </c>
      <c r="C2437" t="s">
        <v>771</v>
      </c>
      <c r="D2437" t="s">
        <v>157</v>
      </c>
    </row>
    <row r="2438" spans="1:4">
      <c r="A2438" t="s">
        <v>4286</v>
      </c>
      <c r="B2438" s="118">
        <v>30474</v>
      </c>
      <c r="D2438" t="s">
        <v>157</v>
      </c>
    </row>
    <row r="2439" spans="1:4">
      <c r="A2439" t="s">
        <v>2694</v>
      </c>
      <c r="B2439" s="118">
        <v>25191</v>
      </c>
      <c r="C2439" t="s">
        <v>2695</v>
      </c>
      <c r="D2439" t="s">
        <v>157</v>
      </c>
    </row>
    <row r="2440" spans="1:4">
      <c r="A2440" t="s">
        <v>700</v>
      </c>
      <c r="B2440" s="118">
        <v>23109</v>
      </c>
      <c r="C2440" t="s">
        <v>701</v>
      </c>
      <c r="D2440" t="s">
        <v>157</v>
      </c>
    </row>
    <row r="2441" spans="1:4">
      <c r="A2441" t="s">
        <v>3895</v>
      </c>
      <c r="B2441" s="118">
        <v>22405</v>
      </c>
      <c r="C2441" t="s">
        <v>3896</v>
      </c>
      <c r="D2441" t="s">
        <v>157</v>
      </c>
    </row>
    <row r="2442" spans="1:4">
      <c r="A2442" t="s">
        <v>4285</v>
      </c>
      <c r="B2442" s="118">
        <v>30469</v>
      </c>
      <c r="C2442" t="s">
        <v>3194</v>
      </c>
      <c r="D2442" t="s">
        <v>157</v>
      </c>
    </row>
    <row r="2443" spans="1:4">
      <c r="A2443" t="s">
        <v>5836</v>
      </c>
      <c r="B2443" s="118">
        <v>40477</v>
      </c>
      <c r="C2443" t="s">
        <v>5837</v>
      </c>
      <c r="D2443" t="s">
        <v>157</v>
      </c>
    </row>
    <row r="2444" spans="1:4">
      <c r="A2444" t="s">
        <v>978</v>
      </c>
      <c r="B2444" s="118">
        <v>20422</v>
      </c>
      <c r="C2444" t="s">
        <v>979</v>
      </c>
      <c r="D2444" t="s">
        <v>157</v>
      </c>
    </row>
    <row r="2445" spans="1:4">
      <c r="A2445" t="s">
        <v>2716</v>
      </c>
      <c r="B2445" s="118">
        <v>19199</v>
      </c>
      <c r="C2445" t="s">
        <v>2717</v>
      </c>
      <c r="D2445" t="s">
        <v>157</v>
      </c>
    </row>
    <row r="2446" spans="1:4">
      <c r="A2446" t="s">
        <v>1998</v>
      </c>
      <c r="B2446" s="118">
        <v>726</v>
      </c>
      <c r="C2446" t="s">
        <v>1314</v>
      </c>
      <c r="D2446" t="s">
        <v>157</v>
      </c>
    </row>
    <row r="2447" spans="1:4">
      <c r="A2447" t="s">
        <v>4283</v>
      </c>
      <c r="B2447" s="118">
        <v>30468</v>
      </c>
      <c r="C2447" t="s">
        <v>4284</v>
      </c>
      <c r="D2447" t="s">
        <v>157</v>
      </c>
    </row>
    <row r="2448" spans="1:4">
      <c r="A2448" t="s">
        <v>787</v>
      </c>
      <c r="B2448" s="118">
        <v>22407</v>
      </c>
      <c r="C2448" t="s">
        <v>576</v>
      </c>
      <c r="D2448" t="s">
        <v>157</v>
      </c>
    </row>
    <row r="2449" spans="1:4">
      <c r="A2449" t="s">
        <v>4055</v>
      </c>
      <c r="B2449" s="118">
        <v>3949</v>
      </c>
      <c r="C2449" t="s">
        <v>1112</v>
      </c>
      <c r="D2449" t="s">
        <v>168</v>
      </c>
    </row>
    <row r="2450" spans="1:4">
      <c r="A2450" t="s">
        <v>4053</v>
      </c>
      <c r="B2450" s="118">
        <v>3952</v>
      </c>
      <c r="C2450" t="s">
        <v>182</v>
      </c>
      <c r="D2450" t="s">
        <v>157</v>
      </c>
    </row>
    <row r="2451" spans="1:4">
      <c r="A2451" t="s">
        <v>5141</v>
      </c>
      <c r="B2451" s="118">
        <v>32614</v>
      </c>
      <c r="C2451" t="s">
        <v>1596</v>
      </c>
      <c r="D2451" t="s">
        <v>157</v>
      </c>
    </row>
    <row r="2452" spans="1:4">
      <c r="A2452" t="s">
        <v>5505</v>
      </c>
      <c r="B2452" s="118">
        <v>35335</v>
      </c>
      <c r="C2452" t="s">
        <v>5506</v>
      </c>
      <c r="D2452" t="s">
        <v>168</v>
      </c>
    </row>
    <row r="2453" spans="1:4">
      <c r="A2453" t="s">
        <v>2425</v>
      </c>
      <c r="B2453" s="118">
        <v>4244</v>
      </c>
      <c r="C2453" t="s">
        <v>1140</v>
      </c>
      <c r="D2453" t="s">
        <v>168</v>
      </c>
    </row>
    <row r="2454" spans="1:4">
      <c r="A2454" t="s">
        <v>2426</v>
      </c>
      <c r="B2454" s="118">
        <v>4245</v>
      </c>
      <c r="C2454" t="s">
        <v>587</v>
      </c>
      <c r="D2454" t="s">
        <v>157</v>
      </c>
    </row>
    <row r="2455" spans="1:4">
      <c r="A2455" t="s">
        <v>1997</v>
      </c>
      <c r="B2455" s="118">
        <v>725</v>
      </c>
      <c r="C2455" t="s">
        <v>1988</v>
      </c>
      <c r="D2455" t="s">
        <v>168</v>
      </c>
    </row>
    <row r="2456" spans="1:4">
      <c r="A2456" t="s">
        <v>1259</v>
      </c>
      <c r="B2456" s="118">
        <v>25501</v>
      </c>
      <c r="C2456" t="s">
        <v>1260</v>
      </c>
      <c r="D2456" t="s">
        <v>157</v>
      </c>
    </row>
    <row r="2457" spans="1:4">
      <c r="A2457" t="s">
        <v>2427</v>
      </c>
      <c r="B2457" s="118">
        <v>4246</v>
      </c>
      <c r="C2457" t="s">
        <v>2428</v>
      </c>
      <c r="D2457" t="s">
        <v>168</v>
      </c>
    </row>
    <row r="2458" spans="1:4">
      <c r="A2458" t="s">
        <v>1382</v>
      </c>
      <c r="B2458" s="118">
        <v>26170</v>
      </c>
      <c r="C2458" t="s">
        <v>1383</v>
      </c>
      <c r="D2458" t="s">
        <v>157</v>
      </c>
    </row>
    <row r="2459" spans="1:4">
      <c r="A2459" t="s">
        <v>4552</v>
      </c>
      <c r="B2459" s="118">
        <v>23385</v>
      </c>
      <c r="C2459" t="s">
        <v>1383</v>
      </c>
      <c r="D2459" t="s">
        <v>157</v>
      </c>
    </row>
    <row r="2460" spans="1:4">
      <c r="A2460" t="s">
        <v>2429</v>
      </c>
      <c r="B2460" s="118">
        <v>4247</v>
      </c>
      <c r="C2460" t="s">
        <v>1314</v>
      </c>
      <c r="D2460" t="s">
        <v>157</v>
      </c>
    </row>
    <row r="2461" spans="1:4">
      <c r="A2461" t="s">
        <v>3323</v>
      </c>
      <c r="B2461" s="118">
        <v>22989</v>
      </c>
      <c r="C2461" t="s">
        <v>1217</v>
      </c>
      <c r="D2461" t="s">
        <v>157</v>
      </c>
    </row>
    <row r="2462" spans="1:4">
      <c r="A2462" t="s">
        <v>3231</v>
      </c>
      <c r="B2462" s="118">
        <v>23592</v>
      </c>
      <c r="C2462" t="s">
        <v>3232</v>
      </c>
      <c r="D2462" t="s">
        <v>157</v>
      </c>
    </row>
    <row r="2463" spans="1:4">
      <c r="A2463" t="s">
        <v>3893</v>
      </c>
      <c r="B2463" s="118">
        <v>22411</v>
      </c>
      <c r="C2463" t="s">
        <v>1314</v>
      </c>
      <c r="D2463" t="s">
        <v>157</v>
      </c>
    </row>
    <row r="2464" spans="1:4">
      <c r="A2464" t="s">
        <v>4951</v>
      </c>
      <c r="B2464" s="118">
        <v>966</v>
      </c>
      <c r="C2464" t="s">
        <v>299</v>
      </c>
      <c r="D2464" t="s">
        <v>168</v>
      </c>
    </row>
    <row r="2465" spans="1:4">
      <c r="A2465" t="s">
        <v>316</v>
      </c>
      <c r="B2465" s="118">
        <v>9826</v>
      </c>
      <c r="C2465" t="s">
        <v>317</v>
      </c>
      <c r="D2465" t="s">
        <v>157</v>
      </c>
    </row>
    <row r="2466" spans="1:4">
      <c r="A2466" t="s">
        <v>5981</v>
      </c>
      <c r="B2466" s="118">
        <v>41950</v>
      </c>
      <c r="C2466" t="s">
        <v>5982</v>
      </c>
      <c r="D2466" t="s">
        <v>168</v>
      </c>
    </row>
    <row r="2467" spans="1:4">
      <c r="A2467" t="s">
        <v>993</v>
      </c>
      <c r="B2467" s="118">
        <v>9825</v>
      </c>
      <c r="C2467" t="s">
        <v>994</v>
      </c>
      <c r="D2467" t="s">
        <v>157</v>
      </c>
    </row>
    <row r="2468" spans="1:4">
      <c r="A2468" t="s">
        <v>785</v>
      </c>
      <c r="B2468" s="118">
        <v>22424</v>
      </c>
      <c r="C2468" t="s">
        <v>786</v>
      </c>
      <c r="D2468" t="s">
        <v>157</v>
      </c>
    </row>
    <row r="2469" spans="1:4">
      <c r="A2469" t="s">
        <v>783</v>
      </c>
      <c r="B2469" s="118">
        <v>22429</v>
      </c>
      <c r="C2469" t="s">
        <v>784</v>
      </c>
      <c r="D2469" t="s">
        <v>157</v>
      </c>
    </row>
    <row r="2470" spans="1:4">
      <c r="A2470" t="s">
        <v>2334</v>
      </c>
      <c r="B2470" s="118">
        <v>236</v>
      </c>
      <c r="C2470" t="s">
        <v>1701</v>
      </c>
      <c r="D2470" t="s">
        <v>157</v>
      </c>
    </row>
    <row r="2471" spans="1:4">
      <c r="A2471" t="s">
        <v>258</v>
      </c>
      <c r="B2471" s="118">
        <v>857</v>
      </c>
      <c r="D2471" t="s">
        <v>168</v>
      </c>
    </row>
    <row r="2472" spans="1:4">
      <c r="A2472" t="s">
        <v>259</v>
      </c>
      <c r="B2472" s="118">
        <v>858</v>
      </c>
      <c r="D2472" t="s">
        <v>157</v>
      </c>
    </row>
    <row r="2473" spans="1:4">
      <c r="A2473" t="s">
        <v>5522</v>
      </c>
      <c r="B2473" s="118">
        <v>35365</v>
      </c>
      <c r="C2473" t="s">
        <v>1184</v>
      </c>
      <c r="D2473" t="s">
        <v>157</v>
      </c>
    </row>
    <row r="2474" spans="1:4">
      <c r="A2474" t="s">
        <v>3195</v>
      </c>
      <c r="B2474" s="118">
        <v>23416</v>
      </c>
      <c r="C2474" t="s">
        <v>402</v>
      </c>
      <c r="D2474" t="s">
        <v>157</v>
      </c>
    </row>
    <row r="2475" spans="1:4">
      <c r="A2475" t="s">
        <v>2936</v>
      </c>
      <c r="B2475" s="118">
        <v>24236</v>
      </c>
      <c r="C2475" t="s">
        <v>1422</v>
      </c>
      <c r="D2475" t="s">
        <v>157</v>
      </c>
    </row>
    <row r="2476" spans="1:4">
      <c r="A2476" t="s">
        <v>4603</v>
      </c>
      <c r="B2476" s="118">
        <v>25351</v>
      </c>
      <c r="C2476" t="s">
        <v>4604</v>
      </c>
      <c r="D2476" t="s">
        <v>168</v>
      </c>
    </row>
    <row r="2477" spans="1:4">
      <c r="A2477" t="s">
        <v>5122</v>
      </c>
      <c r="B2477" s="118">
        <v>32270</v>
      </c>
      <c r="C2477" t="s">
        <v>5123</v>
      </c>
      <c r="D2477" t="s">
        <v>157</v>
      </c>
    </row>
    <row r="2478" spans="1:4">
      <c r="A2478" t="s">
        <v>1995</v>
      </c>
      <c r="B2478" s="118">
        <v>2786</v>
      </c>
      <c r="C2478" t="s">
        <v>1996</v>
      </c>
      <c r="D2478" t="s">
        <v>157</v>
      </c>
    </row>
    <row r="2479" spans="1:4">
      <c r="A2479" t="s">
        <v>2637</v>
      </c>
      <c r="B2479" s="118">
        <v>19279</v>
      </c>
      <c r="C2479" t="s">
        <v>1781</v>
      </c>
      <c r="D2479" t="s">
        <v>157</v>
      </c>
    </row>
    <row r="2480" spans="1:4">
      <c r="A2480" t="s">
        <v>348</v>
      </c>
      <c r="B2480" s="118">
        <v>19171</v>
      </c>
      <c r="D2480" t="s">
        <v>157</v>
      </c>
    </row>
    <row r="2481" spans="1:4">
      <c r="A2481" t="s">
        <v>4768</v>
      </c>
      <c r="B2481" s="118">
        <v>31361</v>
      </c>
      <c r="C2481" t="s">
        <v>4769</v>
      </c>
      <c r="D2481" t="s">
        <v>157</v>
      </c>
    </row>
    <row r="2482" spans="1:4">
      <c r="A2482" t="s">
        <v>4806</v>
      </c>
      <c r="B2482" s="118">
        <v>5118</v>
      </c>
      <c r="C2482" t="s">
        <v>4804</v>
      </c>
      <c r="D2482" t="s">
        <v>168</v>
      </c>
    </row>
    <row r="2483" spans="1:4">
      <c r="A2483" t="s">
        <v>4985</v>
      </c>
      <c r="B2483" s="118">
        <v>900</v>
      </c>
      <c r="C2483" t="s">
        <v>4986</v>
      </c>
      <c r="D2483" t="s">
        <v>157</v>
      </c>
    </row>
    <row r="2484" spans="1:4">
      <c r="A2484" t="s">
        <v>4983</v>
      </c>
      <c r="B2484" s="118">
        <v>902</v>
      </c>
      <c r="C2484" t="s">
        <v>4984</v>
      </c>
      <c r="D2484" t="s">
        <v>157</v>
      </c>
    </row>
    <row r="2485" spans="1:4">
      <c r="A2485" t="s">
        <v>5371</v>
      </c>
      <c r="B2485" s="118">
        <v>34967</v>
      </c>
      <c r="C2485" t="s">
        <v>1184</v>
      </c>
      <c r="D2485" t="s">
        <v>157</v>
      </c>
    </row>
    <row r="2486" spans="1:4">
      <c r="A2486" t="s">
        <v>6088</v>
      </c>
      <c r="B2486" s="118">
        <v>42790</v>
      </c>
      <c r="C2486" t="s">
        <v>6089</v>
      </c>
      <c r="D2486" t="s">
        <v>157</v>
      </c>
    </row>
    <row r="2487" spans="1:4">
      <c r="A2487" t="s">
        <v>781</v>
      </c>
      <c r="B2487" s="118">
        <v>22435</v>
      </c>
      <c r="C2487" t="s">
        <v>782</v>
      </c>
      <c r="D2487" t="s">
        <v>157</v>
      </c>
    </row>
    <row r="2488" spans="1:4">
      <c r="A2488" t="s">
        <v>582</v>
      </c>
      <c r="B2488" s="118">
        <v>22438</v>
      </c>
      <c r="C2488" t="s">
        <v>583</v>
      </c>
      <c r="D2488" t="s">
        <v>157</v>
      </c>
    </row>
    <row r="2489" spans="1:4">
      <c r="A2489" t="s">
        <v>3892</v>
      </c>
      <c r="B2489" s="118">
        <v>22440</v>
      </c>
      <c r="C2489" t="s">
        <v>2539</v>
      </c>
      <c r="D2489" t="s">
        <v>157</v>
      </c>
    </row>
    <row r="2490" spans="1:4">
      <c r="A2490" t="s">
        <v>3890</v>
      </c>
      <c r="B2490" s="118">
        <v>22442</v>
      </c>
      <c r="C2490" t="s">
        <v>3891</v>
      </c>
      <c r="D2490" t="s">
        <v>168</v>
      </c>
    </row>
    <row r="2491" spans="1:4">
      <c r="A2491" t="s">
        <v>1993</v>
      </c>
      <c r="B2491" s="118">
        <v>624</v>
      </c>
      <c r="C2491" t="s">
        <v>1994</v>
      </c>
      <c r="D2491" t="s">
        <v>157</v>
      </c>
    </row>
    <row r="2492" spans="1:4">
      <c r="A2492" t="s">
        <v>1384</v>
      </c>
      <c r="B2492" s="118">
        <v>26164</v>
      </c>
      <c r="C2492" t="s">
        <v>1385</v>
      </c>
      <c r="D2492" t="s">
        <v>157</v>
      </c>
    </row>
    <row r="2493" spans="1:4">
      <c r="A2493" t="s">
        <v>4853</v>
      </c>
      <c r="B2493" s="118">
        <v>525</v>
      </c>
      <c r="C2493" t="s">
        <v>4854</v>
      </c>
      <c r="D2493" t="s">
        <v>168</v>
      </c>
    </row>
    <row r="2494" spans="1:4">
      <c r="A2494" t="s">
        <v>1991</v>
      </c>
      <c r="B2494" s="118">
        <v>526</v>
      </c>
      <c r="C2494" t="s">
        <v>1992</v>
      </c>
      <c r="D2494" t="s">
        <v>157</v>
      </c>
    </row>
    <row r="2495" spans="1:4">
      <c r="A2495" t="s">
        <v>584</v>
      </c>
      <c r="B2495" s="118">
        <v>22446</v>
      </c>
      <c r="C2495" t="s">
        <v>585</v>
      </c>
      <c r="D2495" t="s">
        <v>157</v>
      </c>
    </row>
    <row r="2496" spans="1:4">
      <c r="A2496" t="s">
        <v>2756</v>
      </c>
      <c r="B2496" s="118">
        <v>24774</v>
      </c>
      <c r="C2496" t="s">
        <v>402</v>
      </c>
      <c r="D2496" t="s">
        <v>157</v>
      </c>
    </row>
    <row r="2497" spans="1:6">
      <c r="A2497" t="s">
        <v>1990</v>
      </c>
      <c r="B2497" s="118">
        <v>325</v>
      </c>
      <c r="C2497" t="s">
        <v>1625</v>
      </c>
      <c r="D2497" t="s">
        <v>157</v>
      </c>
    </row>
    <row r="2498" spans="1:6">
      <c r="A2498" t="s">
        <v>5052</v>
      </c>
      <c r="B2498" s="118">
        <v>2925</v>
      </c>
      <c r="C2498" t="s">
        <v>5053</v>
      </c>
      <c r="D2498" t="s">
        <v>157</v>
      </c>
    </row>
    <row r="2499" spans="1:6">
      <c r="A2499" t="s">
        <v>4566</v>
      </c>
      <c r="B2499" s="118">
        <v>31061</v>
      </c>
      <c r="C2499" t="s">
        <v>1400</v>
      </c>
      <c r="D2499" t="s">
        <v>157</v>
      </c>
    </row>
    <row r="2500" spans="1:6">
      <c r="A2500" t="s">
        <v>4745</v>
      </c>
      <c r="B2500" s="118">
        <v>24237</v>
      </c>
      <c r="C2500" t="s">
        <v>4746</v>
      </c>
      <c r="D2500" t="s">
        <v>157</v>
      </c>
    </row>
    <row r="2501" spans="1:6">
      <c r="A2501" t="s">
        <v>1055</v>
      </c>
      <c r="B2501" s="118">
        <v>23096</v>
      </c>
      <c r="C2501" t="s">
        <v>461</v>
      </c>
      <c r="D2501" t="s">
        <v>157</v>
      </c>
    </row>
    <row r="2502" spans="1:6">
      <c r="A2502" t="s">
        <v>1989</v>
      </c>
      <c r="B2502" s="118">
        <v>730</v>
      </c>
      <c r="C2502" t="s">
        <v>1314</v>
      </c>
      <c r="D2502" t="s">
        <v>157</v>
      </c>
    </row>
    <row r="2503" spans="1:6">
      <c r="A2503" t="s">
        <v>1987</v>
      </c>
      <c r="B2503" s="118">
        <v>728</v>
      </c>
      <c r="C2503" t="s">
        <v>1988</v>
      </c>
      <c r="D2503" t="s">
        <v>168</v>
      </c>
    </row>
    <row r="2504" spans="1:6">
      <c r="A2504" t="s">
        <v>1386</v>
      </c>
      <c r="B2504" s="118">
        <v>26163</v>
      </c>
      <c r="C2504" t="s">
        <v>1387</v>
      </c>
      <c r="D2504" t="s">
        <v>157</v>
      </c>
    </row>
    <row r="2505" spans="1:6">
      <c r="A2505" t="s">
        <v>4766</v>
      </c>
      <c r="B2505" s="118">
        <v>31358</v>
      </c>
      <c r="C2505" t="s">
        <v>4767</v>
      </c>
      <c r="D2505" t="s">
        <v>157</v>
      </c>
    </row>
    <row r="2506" spans="1:6">
      <c r="A2506" t="s">
        <v>2937</v>
      </c>
      <c r="B2506" s="118">
        <v>24238</v>
      </c>
      <c r="C2506" t="s">
        <v>2938</v>
      </c>
      <c r="D2506" t="s">
        <v>168</v>
      </c>
    </row>
    <row r="2507" spans="1:6">
      <c r="A2507" t="s">
        <v>3390</v>
      </c>
      <c r="B2507" s="118">
        <v>29276</v>
      </c>
      <c r="C2507" t="s">
        <v>2856</v>
      </c>
      <c r="D2507" t="s">
        <v>157</v>
      </c>
    </row>
    <row r="2508" spans="1:6">
      <c r="A2508" t="s">
        <v>4007</v>
      </c>
      <c r="B2508" s="118">
        <v>4122</v>
      </c>
      <c r="C2508" t="s">
        <v>861</v>
      </c>
      <c r="D2508" t="s">
        <v>157</v>
      </c>
    </row>
    <row r="2509" spans="1:6">
      <c r="A2509" t="s">
        <v>779</v>
      </c>
      <c r="B2509" s="118">
        <v>22449</v>
      </c>
      <c r="C2509" t="s">
        <v>780</v>
      </c>
      <c r="D2509" t="s">
        <v>157</v>
      </c>
    </row>
    <row r="2510" spans="1:6">
      <c r="A2510" t="s">
        <v>5245</v>
      </c>
      <c r="B2510" s="118">
        <v>27265</v>
      </c>
      <c r="C2510" t="s">
        <v>5246</v>
      </c>
      <c r="D2510" t="s">
        <v>168</v>
      </c>
      <c r="E2510">
        <v>22295</v>
      </c>
      <c r="F2510" t="s">
        <v>3719</v>
      </c>
    </row>
    <row r="2511" spans="1:6">
      <c r="A2511" t="s">
        <v>3059</v>
      </c>
      <c r="B2511" s="118">
        <v>23197</v>
      </c>
      <c r="C2511" t="s">
        <v>994</v>
      </c>
      <c r="D2511" t="s">
        <v>157</v>
      </c>
    </row>
    <row r="2512" spans="1:6">
      <c r="A2512" t="s">
        <v>3889</v>
      </c>
      <c r="B2512" s="118">
        <v>22452</v>
      </c>
      <c r="C2512" t="s">
        <v>2016</v>
      </c>
      <c r="D2512" t="s">
        <v>157</v>
      </c>
    </row>
    <row r="2513" spans="1:4">
      <c r="A2513" t="s">
        <v>3888</v>
      </c>
      <c r="B2513" s="118">
        <v>22455</v>
      </c>
      <c r="C2513" t="s">
        <v>544</v>
      </c>
      <c r="D2513" t="s">
        <v>168</v>
      </c>
    </row>
    <row r="2514" spans="1:4">
      <c r="A2514" t="s">
        <v>586</v>
      </c>
      <c r="B2514" s="118">
        <v>22457</v>
      </c>
      <c r="C2514" t="s">
        <v>587</v>
      </c>
      <c r="D2514" t="s">
        <v>168</v>
      </c>
    </row>
    <row r="2515" spans="1:4">
      <c r="A2515" t="s">
        <v>5515</v>
      </c>
      <c r="B2515" s="118">
        <v>35360</v>
      </c>
      <c r="C2515" t="s">
        <v>5516</v>
      </c>
      <c r="D2515" t="s">
        <v>157</v>
      </c>
    </row>
    <row r="2516" spans="1:4">
      <c r="A2516" t="s">
        <v>5795</v>
      </c>
      <c r="B2516" s="118">
        <v>39838</v>
      </c>
      <c r="C2516" t="s">
        <v>5796</v>
      </c>
      <c r="D2516" t="s">
        <v>168</v>
      </c>
    </row>
    <row r="2517" spans="1:4">
      <c r="A2517" t="s">
        <v>1986</v>
      </c>
      <c r="B2517" s="118">
        <v>731</v>
      </c>
      <c r="D2517" t="s">
        <v>157</v>
      </c>
    </row>
    <row r="2518" spans="1:4">
      <c r="A2518" t="s">
        <v>4029</v>
      </c>
      <c r="B2518" s="118">
        <v>4063</v>
      </c>
      <c r="C2518" t="s">
        <v>4030</v>
      </c>
      <c r="D2518" t="s">
        <v>157</v>
      </c>
    </row>
    <row r="2519" spans="1:4">
      <c r="A2519" t="s">
        <v>2692</v>
      </c>
      <c r="B2519" s="118">
        <v>25195</v>
      </c>
      <c r="C2519" t="s">
        <v>2693</v>
      </c>
      <c r="D2519" t="s">
        <v>157</v>
      </c>
    </row>
    <row r="2520" spans="1:4">
      <c r="A2520" t="s">
        <v>2757</v>
      </c>
      <c r="B2520" s="118">
        <v>24778</v>
      </c>
      <c r="C2520" t="s">
        <v>2758</v>
      </c>
      <c r="D2520" t="s">
        <v>168</v>
      </c>
    </row>
    <row r="2521" spans="1:4">
      <c r="A2521" t="s">
        <v>1984</v>
      </c>
      <c r="B2521" s="118">
        <v>2951</v>
      </c>
      <c r="C2521" t="s">
        <v>1985</v>
      </c>
      <c r="D2521" t="s">
        <v>157</v>
      </c>
    </row>
    <row r="2522" spans="1:4">
      <c r="A2522" t="s">
        <v>4607</v>
      </c>
      <c r="B2522" s="118">
        <v>4486</v>
      </c>
      <c r="C2522" t="s">
        <v>4000</v>
      </c>
      <c r="D2522" t="s">
        <v>157</v>
      </c>
    </row>
    <row r="2523" spans="1:4">
      <c r="A2523" t="s">
        <v>5041</v>
      </c>
      <c r="B2523" s="118">
        <v>31860</v>
      </c>
      <c r="C2523" t="s">
        <v>5042</v>
      </c>
      <c r="D2523" t="s">
        <v>157</v>
      </c>
    </row>
    <row r="2524" spans="1:4">
      <c r="A2524" t="s">
        <v>260</v>
      </c>
      <c r="B2524" s="118">
        <v>2779</v>
      </c>
      <c r="D2524" t="s">
        <v>157</v>
      </c>
    </row>
    <row r="2525" spans="1:4">
      <c r="A2525" t="s">
        <v>4681</v>
      </c>
      <c r="B2525" s="118">
        <v>31149</v>
      </c>
      <c r="C2525" t="s">
        <v>3944</v>
      </c>
      <c r="D2525" t="s">
        <v>168</v>
      </c>
    </row>
    <row r="2526" spans="1:4">
      <c r="A2526" t="s">
        <v>3212</v>
      </c>
      <c r="B2526" s="118">
        <v>23462</v>
      </c>
      <c r="C2526" t="s">
        <v>500</v>
      </c>
      <c r="D2526" t="s">
        <v>157</v>
      </c>
    </row>
    <row r="2527" spans="1:4">
      <c r="A2527" t="s">
        <v>426</v>
      </c>
      <c r="B2527" s="118">
        <v>20423</v>
      </c>
      <c r="C2527" t="s">
        <v>427</v>
      </c>
      <c r="D2527" t="s">
        <v>157</v>
      </c>
    </row>
    <row r="2528" spans="1:4">
      <c r="A2528" t="s">
        <v>4827</v>
      </c>
      <c r="B2528" s="118">
        <v>609</v>
      </c>
      <c r="C2528" t="s">
        <v>444</v>
      </c>
      <c r="D2528" t="s">
        <v>157</v>
      </c>
    </row>
    <row r="2529" spans="1:4">
      <c r="A2529" t="s">
        <v>5054</v>
      </c>
      <c r="B2529" s="118">
        <v>2923</v>
      </c>
      <c r="C2529" t="s">
        <v>479</v>
      </c>
      <c r="D2529" t="s">
        <v>157</v>
      </c>
    </row>
    <row r="2530" spans="1:4">
      <c r="A2530" t="s">
        <v>3556</v>
      </c>
      <c r="B2530" s="118">
        <v>29651</v>
      </c>
      <c r="C2530" t="s">
        <v>594</v>
      </c>
      <c r="D2530" t="s">
        <v>157</v>
      </c>
    </row>
    <row r="2531" spans="1:4">
      <c r="A2531" t="s">
        <v>1388</v>
      </c>
      <c r="B2531" s="118">
        <v>26161</v>
      </c>
      <c r="C2531" t="s">
        <v>594</v>
      </c>
      <c r="D2531" t="s">
        <v>157</v>
      </c>
    </row>
    <row r="2532" spans="1:4">
      <c r="A2532" t="s">
        <v>1389</v>
      </c>
      <c r="B2532" s="118">
        <v>26160</v>
      </c>
      <c r="C2532" t="s">
        <v>1390</v>
      </c>
      <c r="D2532" t="s">
        <v>157</v>
      </c>
    </row>
    <row r="2533" spans="1:4">
      <c r="A2533" t="s">
        <v>5407</v>
      </c>
      <c r="B2533" s="118">
        <v>35004</v>
      </c>
      <c r="C2533" t="s">
        <v>1342</v>
      </c>
      <c r="D2533" t="s">
        <v>157</v>
      </c>
    </row>
    <row r="2534" spans="1:4">
      <c r="A2534" t="s">
        <v>4013</v>
      </c>
      <c r="B2534" s="118">
        <v>4089</v>
      </c>
      <c r="C2534" t="s">
        <v>4014</v>
      </c>
      <c r="D2534" t="s">
        <v>168</v>
      </c>
    </row>
    <row r="2535" spans="1:4">
      <c r="A2535" t="s">
        <v>4011</v>
      </c>
      <c r="B2535" s="118">
        <v>4090</v>
      </c>
      <c r="C2535" t="s">
        <v>4012</v>
      </c>
      <c r="D2535" t="s">
        <v>157</v>
      </c>
    </row>
    <row r="2536" spans="1:4">
      <c r="A2536" t="s">
        <v>5424</v>
      </c>
      <c r="B2536" s="118">
        <v>35018</v>
      </c>
      <c r="C2536" t="s">
        <v>500</v>
      </c>
      <c r="D2536" t="s">
        <v>168</v>
      </c>
    </row>
    <row r="2537" spans="1:4">
      <c r="A2537" t="s">
        <v>261</v>
      </c>
      <c r="B2537" s="118">
        <v>2777</v>
      </c>
      <c r="D2537" t="s">
        <v>157</v>
      </c>
    </row>
    <row r="2538" spans="1:4">
      <c r="A2538" t="s">
        <v>5990</v>
      </c>
      <c r="B2538" s="118">
        <v>41985</v>
      </c>
      <c r="C2538" t="s">
        <v>5991</v>
      </c>
      <c r="D2538" t="s">
        <v>157</v>
      </c>
    </row>
    <row r="2539" spans="1:4">
      <c r="A2539" t="s">
        <v>5871</v>
      </c>
      <c r="B2539" s="118">
        <v>40977</v>
      </c>
      <c r="C2539" t="s">
        <v>5872</v>
      </c>
      <c r="D2539" t="s">
        <v>157</v>
      </c>
    </row>
    <row r="2540" spans="1:4">
      <c r="A2540" t="s">
        <v>1983</v>
      </c>
      <c r="B2540" s="118">
        <v>338</v>
      </c>
      <c r="C2540" t="s">
        <v>1605</v>
      </c>
      <c r="D2540" t="s">
        <v>168</v>
      </c>
    </row>
    <row r="2541" spans="1:4">
      <c r="A2541" t="s">
        <v>1982</v>
      </c>
      <c r="B2541" s="118">
        <v>339</v>
      </c>
      <c r="C2541" t="s">
        <v>1884</v>
      </c>
      <c r="D2541" t="s">
        <v>157</v>
      </c>
    </row>
    <row r="2542" spans="1:4">
      <c r="A2542" t="s">
        <v>2605</v>
      </c>
      <c r="B2542" s="118">
        <v>19222</v>
      </c>
      <c r="C2542" t="s">
        <v>2606</v>
      </c>
      <c r="D2542" t="s">
        <v>157</v>
      </c>
    </row>
    <row r="2543" spans="1:4">
      <c r="A2543" t="s">
        <v>1742</v>
      </c>
      <c r="B2543" s="118">
        <v>827</v>
      </c>
      <c r="C2543" t="s">
        <v>1596</v>
      </c>
      <c r="D2543" t="s">
        <v>157</v>
      </c>
    </row>
    <row r="2544" spans="1:4">
      <c r="A2544" t="s">
        <v>3186</v>
      </c>
      <c r="B2544" s="118">
        <v>23410</v>
      </c>
      <c r="C2544" t="s">
        <v>1379</v>
      </c>
      <c r="D2544" t="s">
        <v>157</v>
      </c>
    </row>
    <row r="2545" spans="1:4">
      <c r="A2545" t="s">
        <v>2759</v>
      </c>
      <c r="B2545" s="118">
        <v>24779</v>
      </c>
      <c r="C2545" t="s">
        <v>2760</v>
      </c>
      <c r="D2545" t="s">
        <v>157</v>
      </c>
    </row>
    <row r="2546" spans="1:4">
      <c r="A2546" t="s">
        <v>2327</v>
      </c>
      <c r="B2546" s="118">
        <v>317</v>
      </c>
      <c r="C2546" t="s">
        <v>474</v>
      </c>
      <c r="D2546" t="s">
        <v>157</v>
      </c>
    </row>
    <row r="2547" spans="1:4">
      <c r="A2547" t="s">
        <v>2482</v>
      </c>
      <c r="B2547" s="118">
        <v>5148</v>
      </c>
      <c r="C2547" t="s">
        <v>2483</v>
      </c>
      <c r="D2547" t="s">
        <v>157</v>
      </c>
    </row>
    <row r="2548" spans="1:4">
      <c r="A2548" t="s">
        <v>2449</v>
      </c>
      <c r="B2548" s="118">
        <v>4295</v>
      </c>
      <c r="C2548" t="s">
        <v>2450</v>
      </c>
      <c r="D2548" t="s">
        <v>168</v>
      </c>
    </row>
    <row r="2549" spans="1:4">
      <c r="A2549" t="s">
        <v>1980</v>
      </c>
      <c r="B2549" s="118">
        <v>9</v>
      </c>
      <c r="C2549" t="s">
        <v>1981</v>
      </c>
      <c r="D2549" t="s">
        <v>157</v>
      </c>
    </row>
    <row r="2550" spans="1:4">
      <c r="A2550" t="s">
        <v>3391</v>
      </c>
      <c r="B2550" s="118">
        <v>29244</v>
      </c>
      <c r="C2550" t="s">
        <v>1352</v>
      </c>
      <c r="D2550" t="s">
        <v>157</v>
      </c>
    </row>
    <row r="2551" spans="1:4">
      <c r="A2551" t="s">
        <v>1154</v>
      </c>
      <c r="B2551" s="118">
        <v>24060</v>
      </c>
      <c r="C2551" t="s">
        <v>1155</v>
      </c>
      <c r="D2551" t="s">
        <v>168</v>
      </c>
    </row>
    <row r="2552" spans="1:4">
      <c r="A2552" t="s">
        <v>3204</v>
      </c>
      <c r="B2552" s="118">
        <v>23454</v>
      </c>
      <c r="C2552" t="s">
        <v>3205</v>
      </c>
      <c r="D2552" t="s">
        <v>157</v>
      </c>
    </row>
    <row r="2553" spans="1:4">
      <c r="A2553" t="s">
        <v>2690</v>
      </c>
      <c r="B2553" s="118">
        <v>25197</v>
      </c>
      <c r="C2553" t="s">
        <v>2691</v>
      </c>
      <c r="D2553" t="s">
        <v>157</v>
      </c>
    </row>
    <row r="2554" spans="1:4">
      <c r="A2554" t="s">
        <v>1170</v>
      </c>
      <c r="B2554" s="118">
        <v>24780</v>
      </c>
      <c r="D2554" t="s">
        <v>168</v>
      </c>
    </row>
    <row r="2555" spans="1:4">
      <c r="A2555" t="s">
        <v>5193</v>
      </c>
      <c r="B2555" s="118">
        <v>34054</v>
      </c>
      <c r="C2555" t="s">
        <v>5194</v>
      </c>
      <c r="D2555" t="s">
        <v>157</v>
      </c>
    </row>
    <row r="2556" spans="1:4">
      <c r="A2556" t="s">
        <v>3492</v>
      </c>
      <c r="B2556" s="118">
        <v>29504</v>
      </c>
      <c r="C2556" t="s">
        <v>3493</v>
      </c>
      <c r="D2556" t="s">
        <v>157</v>
      </c>
    </row>
    <row r="2557" spans="1:4">
      <c r="A2557" t="s">
        <v>6046</v>
      </c>
      <c r="B2557" s="118">
        <v>42208</v>
      </c>
      <c r="C2557" t="s">
        <v>6047</v>
      </c>
      <c r="D2557" t="s">
        <v>157</v>
      </c>
    </row>
    <row r="2558" spans="1:4">
      <c r="A2558" t="s">
        <v>6010</v>
      </c>
      <c r="B2558" s="118">
        <v>42090</v>
      </c>
      <c r="C2558" t="s">
        <v>6011</v>
      </c>
      <c r="D2558" t="s">
        <v>168</v>
      </c>
    </row>
    <row r="2559" spans="1:4">
      <c r="A2559" t="s">
        <v>4106</v>
      </c>
      <c r="B2559" s="118">
        <v>3791</v>
      </c>
      <c r="C2559" t="s">
        <v>4022</v>
      </c>
      <c r="D2559" t="s">
        <v>157</v>
      </c>
    </row>
    <row r="2560" spans="1:4">
      <c r="A2560" t="s">
        <v>1111</v>
      </c>
      <c r="B2560" s="118">
        <v>23850</v>
      </c>
      <c r="C2560" t="s">
        <v>1112</v>
      </c>
      <c r="D2560" t="s">
        <v>168</v>
      </c>
    </row>
    <row r="2561" spans="1:6">
      <c r="A2561" t="s">
        <v>777</v>
      </c>
      <c r="B2561" s="118">
        <v>22464</v>
      </c>
      <c r="C2561" t="s">
        <v>778</v>
      </c>
      <c r="D2561" t="s">
        <v>157</v>
      </c>
    </row>
    <row r="2562" spans="1:6">
      <c r="A2562" t="s">
        <v>1978</v>
      </c>
      <c r="B2562" s="118">
        <v>394</v>
      </c>
      <c r="C2562" t="s">
        <v>1979</v>
      </c>
      <c r="D2562" t="s">
        <v>157</v>
      </c>
    </row>
    <row r="2563" spans="1:6">
      <c r="A2563" t="s">
        <v>1977</v>
      </c>
      <c r="B2563" s="118">
        <v>393</v>
      </c>
      <c r="D2563" t="s">
        <v>168</v>
      </c>
    </row>
    <row r="2564" spans="1:6">
      <c r="A2564" t="s">
        <v>262</v>
      </c>
      <c r="B2564" s="118">
        <v>263</v>
      </c>
      <c r="D2564" t="s">
        <v>157</v>
      </c>
    </row>
    <row r="2565" spans="1:6">
      <c r="A2565" t="s">
        <v>1976</v>
      </c>
      <c r="B2565" s="118">
        <v>260</v>
      </c>
      <c r="C2565" t="s">
        <v>1555</v>
      </c>
      <c r="D2565" t="s">
        <v>157</v>
      </c>
    </row>
    <row r="2566" spans="1:6">
      <c r="A2566" t="s">
        <v>4870</v>
      </c>
      <c r="B2566" s="118">
        <v>256</v>
      </c>
      <c r="D2566" t="s">
        <v>157</v>
      </c>
    </row>
    <row r="2567" spans="1:6">
      <c r="A2567" t="s">
        <v>5304</v>
      </c>
      <c r="B2567" s="118">
        <v>1078</v>
      </c>
      <c r="D2567" t="s">
        <v>168</v>
      </c>
      <c r="E2567">
        <v>4495</v>
      </c>
      <c r="F2567" t="s">
        <v>4674</v>
      </c>
    </row>
    <row r="2568" spans="1:6">
      <c r="A2568" t="s">
        <v>4674</v>
      </c>
      <c r="B2568" s="118">
        <v>4495</v>
      </c>
      <c r="C2568" t="s">
        <v>2479</v>
      </c>
      <c r="D2568" t="s">
        <v>168</v>
      </c>
    </row>
    <row r="2569" spans="1:6">
      <c r="A2569" t="s">
        <v>775</v>
      </c>
      <c r="B2569" s="118">
        <v>22471</v>
      </c>
      <c r="C2569" t="s">
        <v>776</v>
      </c>
      <c r="D2569" t="s">
        <v>157</v>
      </c>
    </row>
    <row r="2570" spans="1:6">
      <c r="A2570" t="s">
        <v>3886</v>
      </c>
      <c r="B2570" s="118">
        <v>22475</v>
      </c>
      <c r="C2570" t="s">
        <v>3887</v>
      </c>
      <c r="D2570" t="s">
        <v>157</v>
      </c>
    </row>
    <row r="2571" spans="1:6">
      <c r="A2571" t="s">
        <v>3884</v>
      </c>
      <c r="B2571" s="118">
        <v>22480</v>
      </c>
      <c r="C2571" t="s">
        <v>3885</v>
      </c>
      <c r="D2571" t="s">
        <v>168</v>
      </c>
    </row>
    <row r="2572" spans="1:6">
      <c r="A2572" t="s">
        <v>2715</v>
      </c>
      <c r="B2572" s="118">
        <v>19198</v>
      </c>
      <c r="D2572" t="s">
        <v>157</v>
      </c>
    </row>
    <row r="2573" spans="1:6">
      <c r="A2573" t="s">
        <v>729</v>
      </c>
      <c r="B2573" s="118">
        <v>23190</v>
      </c>
      <c r="C2573" t="s">
        <v>730</v>
      </c>
      <c r="D2573" t="s">
        <v>168</v>
      </c>
    </row>
    <row r="2574" spans="1:6">
      <c r="A2574" t="s">
        <v>4281</v>
      </c>
      <c r="B2574" s="118">
        <v>30407</v>
      </c>
      <c r="C2574" t="s">
        <v>4282</v>
      </c>
      <c r="D2574" t="s">
        <v>157</v>
      </c>
    </row>
    <row r="2575" spans="1:6">
      <c r="A2575" t="s">
        <v>2631</v>
      </c>
      <c r="B2575" s="118">
        <v>19269</v>
      </c>
      <c r="D2575" t="s">
        <v>157</v>
      </c>
    </row>
    <row r="2576" spans="1:6">
      <c r="A2576" t="s">
        <v>5669</v>
      </c>
      <c r="B2576" s="118">
        <v>38268</v>
      </c>
      <c r="C2576" t="s">
        <v>5664</v>
      </c>
      <c r="D2576" t="s">
        <v>168</v>
      </c>
    </row>
    <row r="2577" spans="1:4">
      <c r="A2577" t="s">
        <v>6090</v>
      </c>
      <c r="B2577" s="118">
        <v>42793</v>
      </c>
      <c r="C2577" t="s">
        <v>6091</v>
      </c>
      <c r="D2577" t="s">
        <v>168</v>
      </c>
    </row>
    <row r="2578" spans="1:4">
      <c r="A2578" t="s">
        <v>309</v>
      </c>
      <c r="B2578" s="118">
        <v>9780</v>
      </c>
      <c r="C2578" t="s">
        <v>310</v>
      </c>
      <c r="D2578" t="s">
        <v>157</v>
      </c>
    </row>
    <row r="2579" spans="1:4">
      <c r="A2579" t="s">
        <v>4099</v>
      </c>
      <c r="B2579" s="118">
        <v>3811</v>
      </c>
      <c r="C2579" t="s">
        <v>2891</v>
      </c>
      <c r="D2579" t="s">
        <v>157</v>
      </c>
    </row>
    <row r="2580" spans="1:4">
      <c r="A2580" t="s">
        <v>4100</v>
      </c>
      <c r="B2580" s="118">
        <v>3810</v>
      </c>
      <c r="C2580" t="s">
        <v>4101</v>
      </c>
      <c r="D2580" t="s">
        <v>168</v>
      </c>
    </row>
    <row r="2581" spans="1:4">
      <c r="A2581" t="s">
        <v>2761</v>
      </c>
      <c r="B2581" s="118">
        <v>24781</v>
      </c>
      <c r="C2581" t="s">
        <v>2762</v>
      </c>
      <c r="D2581" t="s">
        <v>168</v>
      </c>
    </row>
    <row r="2582" spans="1:4">
      <c r="A2582" t="s">
        <v>2688</v>
      </c>
      <c r="B2582" s="118">
        <v>25198</v>
      </c>
      <c r="C2582" t="s">
        <v>2689</v>
      </c>
      <c r="D2582" t="s">
        <v>157</v>
      </c>
    </row>
    <row r="2583" spans="1:4">
      <c r="A2583" t="s">
        <v>4279</v>
      </c>
      <c r="B2583" s="118">
        <v>30413</v>
      </c>
      <c r="C2583" t="s">
        <v>4280</v>
      </c>
      <c r="D2583" t="s">
        <v>157</v>
      </c>
    </row>
    <row r="2584" spans="1:4">
      <c r="A2584" t="s">
        <v>3392</v>
      </c>
      <c r="B2584" s="118">
        <v>29180</v>
      </c>
      <c r="C2584" t="s">
        <v>3393</v>
      </c>
      <c r="D2584" t="s">
        <v>157</v>
      </c>
    </row>
    <row r="2585" spans="1:4">
      <c r="A2585" t="s">
        <v>1391</v>
      </c>
      <c r="B2585" s="118">
        <v>26156</v>
      </c>
      <c r="C2585" t="s">
        <v>1175</v>
      </c>
      <c r="D2585" t="s">
        <v>157</v>
      </c>
    </row>
    <row r="2586" spans="1:4">
      <c r="A2586" t="s">
        <v>2939</v>
      </c>
      <c r="B2586" s="118">
        <v>24239</v>
      </c>
      <c r="C2586" t="s">
        <v>1155</v>
      </c>
      <c r="D2586" t="s">
        <v>168</v>
      </c>
    </row>
    <row r="2587" spans="1:4">
      <c r="A2587" t="s">
        <v>1168</v>
      </c>
      <c r="B2587" s="118">
        <v>24782</v>
      </c>
      <c r="C2587" t="s">
        <v>1169</v>
      </c>
      <c r="D2587" t="s">
        <v>157</v>
      </c>
    </row>
    <row r="2588" spans="1:4">
      <c r="A2588" t="s">
        <v>588</v>
      </c>
      <c r="B2588" s="118">
        <v>22483</v>
      </c>
      <c r="C2588" t="s">
        <v>555</v>
      </c>
      <c r="D2588" t="s">
        <v>157</v>
      </c>
    </row>
    <row r="2589" spans="1:4">
      <c r="A2589" t="s">
        <v>1974</v>
      </c>
      <c r="B2589" s="118">
        <v>682</v>
      </c>
      <c r="C2589" t="s">
        <v>1975</v>
      </c>
      <c r="D2589" t="s">
        <v>157</v>
      </c>
    </row>
    <row r="2590" spans="1:4">
      <c r="A2590" t="s">
        <v>3882</v>
      </c>
      <c r="B2590" s="118">
        <v>22486</v>
      </c>
      <c r="C2590" t="s">
        <v>3883</v>
      </c>
      <c r="D2590" t="s">
        <v>157</v>
      </c>
    </row>
    <row r="2591" spans="1:4">
      <c r="A2591" t="s">
        <v>2940</v>
      </c>
      <c r="B2591" s="118">
        <v>24240</v>
      </c>
      <c r="C2591" t="s">
        <v>1352</v>
      </c>
      <c r="D2591" t="s">
        <v>157</v>
      </c>
    </row>
    <row r="2592" spans="1:4">
      <c r="A2592" t="s">
        <v>3304</v>
      </c>
      <c r="B2592" s="118">
        <v>23851</v>
      </c>
      <c r="C2592" t="s">
        <v>664</v>
      </c>
      <c r="D2592" t="s">
        <v>168</v>
      </c>
    </row>
    <row r="2593" spans="1:4">
      <c r="A2593" t="s">
        <v>4278</v>
      </c>
      <c r="B2593" s="118">
        <v>30414</v>
      </c>
      <c r="C2593" t="s">
        <v>1387</v>
      </c>
      <c r="D2593" t="s">
        <v>157</v>
      </c>
    </row>
    <row r="2594" spans="1:4">
      <c r="A2594" t="s">
        <v>1392</v>
      </c>
      <c r="B2594" s="118">
        <v>26155</v>
      </c>
      <c r="C2594" t="s">
        <v>1393</v>
      </c>
      <c r="D2594" t="s">
        <v>168</v>
      </c>
    </row>
    <row r="2595" spans="1:4">
      <c r="A2595" t="s">
        <v>4276</v>
      </c>
      <c r="B2595" s="118">
        <v>30397</v>
      </c>
      <c r="C2595" t="s">
        <v>4277</v>
      </c>
      <c r="D2595" t="s">
        <v>168</v>
      </c>
    </row>
    <row r="2596" spans="1:4">
      <c r="A2596" t="s">
        <v>4400</v>
      </c>
      <c r="B2596" s="118">
        <v>30593</v>
      </c>
      <c r="C2596" t="s">
        <v>4401</v>
      </c>
      <c r="D2596" t="s">
        <v>157</v>
      </c>
    </row>
    <row r="2597" spans="1:4">
      <c r="A2597" t="s">
        <v>6118</v>
      </c>
      <c r="B2597" s="118">
        <v>42968</v>
      </c>
      <c r="C2597" t="s">
        <v>3518</v>
      </c>
      <c r="D2597" t="s">
        <v>168</v>
      </c>
    </row>
    <row r="2598" spans="1:4">
      <c r="A2598" t="s">
        <v>1972</v>
      </c>
      <c r="B2598" s="118">
        <v>3005</v>
      </c>
      <c r="C2598" t="s">
        <v>1973</v>
      </c>
      <c r="D2598" t="s">
        <v>157</v>
      </c>
    </row>
    <row r="2599" spans="1:4">
      <c r="A2599" t="s">
        <v>6136</v>
      </c>
      <c r="B2599" s="118">
        <v>43058</v>
      </c>
      <c r="C2599" t="s">
        <v>2575</v>
      </c>
      <c r="D2599" t="s">
        <v>157</v>
      </c>
    </row>
    <row r="2600" spans="1:4">
      <c r="A2600" t="s">
        <v>5780</v>
      </c>
      <c r="B2600" s="118">
        <v>39780</v>
      </c>
      <c r="C2600" t="s">
        <v>1393</v>
      </c>
      <c r="D2600" t="s">
        <v>168</v>
      </c>
    </row>
    <row r="2601" spans="1:4">
      <c r="A2601" t="s">
        <v>3394</v>
      </c>
      <c r="B2601" s="118">
        <v>29181</v>
      </c>
      <c r="C2601" t="s">
        <v>3395</v>
      </c>
      <c r="D2601" t="s">
        <v>157</v>
      </c>
    </row>
    <row r="2602" spans="1:4">
      <c r="A2602" t="s">
        <v>5476</v>
      </c>
      <c r="B2602" s="118">
        <v>35130</v>
      </c>
      <c r="C2602" t="s">
        <v>5477</v>
      </c>
      <c r="D2602" t="s">
        <v>157</v>
      </c>
    </row>
    <row r="2603" spans="1:4">
      <c r="A2603" t="s">
        <v>4274</v>
      </c>
      <c r="B2603" s="118">
        <v>30399</v>
      </c>
      <c r="C2603" t="s">
        <v>4275</v>
      </c>
      <c r="D2603" t="s">
        <v>157</v>
      </c>
    </row>
    <row r="2604" spans="1:4">
      <c r="A2604" t="s">
        <v>4402</v>
      </c>
      <c r="B2604" s="118">
        <v>30606</v>
      </c>
      <c r="C2604" t="s">
        <v>1167</v>
      </c>
      <c r="D2604" t="s">
        <v>157</v>
      </c>
    </row>
    <row r="2605" spans="1:4">
      <c r="A2605" t="s">
        <v>4273</v>
      </c>
      <c r="B2605" s="118">
        <v>30392</v>
      </c>
      <c r="C2605" t="s">
        <v>1393</v>
      </c>
      <c r="D2605" t="s">
        <v>168</v>
      </c>
    </row>
    <row r="2606" spans="1:4">
      <c r="A2606" t="s">
        <v>2763</v>
      </c>
      <c r="B2606" s="118">
        <v>24788</v>
      </c>
      <c r="C2606" t="s">
        <v>2764</v>
      </c>
      <c r="D2606" t="s">
        <v>157</v>
      </c>
    </row>
    <row r="2607" spans="1:4">
      <c r="A2607" t="s">
        <v>1971</v>
      </c>
      <c r="B2607" s="118">
        <v>680</v>
      </c>
      <c r="C2607" t="s">
        <v>619</v>
      </c>
      <c r="D2607" t="s">
        <v>157</v>
      </c>
    </row>
    <row r="2608" spans="1:4">
      <c r="A2608" t="s">
        <v>4487</v>
      </c>
      <c r="B2608" s="118">
        <v>30852</v>
      </c>
      <c r="C2608" t="s">
        <v>1167</v>
      </c>
      <c r="D2608" t="s">
        <v>157</v>
      </c>
    </row>
    <row r="2609" spans="1:4">
      <c r="A2609" t="s">
        <v>4454</v>
      </c>
      <c r="B2609" s="118">
        <v>30811</v>
      </c>
      <c r="C2609" t="s">
        <v>4455</v>
      </c>
      <c r="D2609" t="s">
        <v>168</v>
      </c>
    </row>
    <row r="2610" spans="1:4">
      <c r="A2610" t="s">
        <v>6120</v>
      </c>
      <c r="B2610" s="118">
        <v>42972</v>
      </c>
      <c r="C2610" t="s">
        <v>6121</v>
      </c>
      <c r="D2610" t="s">
        <v>157</v>
      </c>
    </row>
    <row r="2611" spans="1:4">
      <c r="A2611" t="s">
        <v>3396</v>
      </c>
      <c r="B2611" s="118">
        <v>29333</v>
      </c>
      <c r="C2611" t="s">
        <v>3397</v>
      </c>
      <c r="D2611" t="s">
        <v>157</v>
      </c>
    </row>
    <row r="2612" spans="1:4">
      <c r="A2612" t="s">
        <v>1166</v>
      </c>
      <c r="B2612" s="118">
        <v>24789</v>
      </c>
      <c r="C2612" t="s">
        <v>1167</v>
      </c>
      <c r="D2612" t="s">
        <v>157</v>
      </c>
    </row>
    <row r="2613" spans="1:4">
      <c r="A2613" t="s">
        <v>2941</v>
      </c>
      <c r="B2613" s="118">
        <v>24241</v>
      </c>
      <c r="C2613" t="s">
        <v>1393</v>
      </c>
      <c r="D2613" t="s">
        <v>168</v>
      </c>
    </row>
    <row r="2614" spans="1:4">
      <c r="A2614" t="s">
        <v>2765</v>
      </c>
      <c r="B2614" s="118">
        <v>24790</v>
      </c>
      <c r="C2614" t="s">
        <v>2648</v>
      </c>
      <c r="D2614" t="s">
        <v>157</v>
      </c>
    </row>
    <row r="2615" spans="1:4">
      <c r="A2615" t="s">
        <v>2942</v>
      </c>
      <c r="B2615" s="118">
        <v>24242</v>
      </c>
      <c r="C2615" t="s">
        <v>1167</v>
      </c>
      <c r="D2615" t="s">
        <v>168</v>
      </c>
    </row>
    <row r="2616" spans="1:4">
      <c r="A2616" t="s">
        <v>3597</v>
      </c>
      <c r="B2616" s="118">
        <v>29798</v>
      </c>
      <c r="C2616" t="s">
        <v>3598</v>
      </c>
      <c r="D2616" t="s">
        <v>157</v>
      </c>
    </row>
    <row r="2617" spans="1:4">
      <c r="A2617" t="s">
        <v>1257</v>
      </c>
      <c r="B2617" s="118">
        <v>25504</v>
      </c>
      <c r="C2617" t="s">
        <v>1258</v>
      </c>
      <c r="D2617" t="s">
        <v>157</v>
      </c>
    </row>
    <row r="2618" spans="1:4">
      <c r="A2618" t="s">
        <v>5771</v>
      </c>
      <c r="B2618" s="118">
        <v>39775</v>
      </c>
      <c r="C2618" t="s">
        <v>5772</v>
      </c>
      <c r="D2618" t="s">
        <v>168</v>
      </c>
    </row>
    <row r="2619" spans="1:4">
      <c r="A2619" t="s">
        <v>5517</v>
      </c>
      <c r="B2619" s="118">
        <v>35361</v>
      </c>
      <c r="C2619" t="s">
        <v>1348</v>
      </c>
      <c r="D2619" t="s">
        <v>157</v>
      </c>
    </row>
    <row r="2620" spans="1:4">
      <c r="A2620" t="s">
        <v>1969</v>
      </c>
      <c r="B2620" s="118">
        <v>2881</v>
      </c>
      <c r="C2620" t="s">
        <v>1970</v>
      </c>
      <c r="D2620" t="s">
        <v>157</v>
      </c>
    </row>
    <row r="2621" spans="1:4">
      <c r="A2621" t="s">
        <v>6152</v>
      </c>
      <c r="B2621" s="118">
        <v>43101</v>
      </c>
      <c r="C2621" t="s">
        <v>496</v>
      </c>
      <c r="D2621" t="s">
        <v>157</v>
      </c>
    </row>
    <row r="2622" spans="1:4">
      <c r="A2622" t="s">
        <v>3145</v>
      </c>
      <c r="B2622" s="118">
        <v>23380</v>
      </c>
      <c r="C2622" t="s">
        <v>2671</v>
      </c>
      <c r="D2622" t="s">
        <v>157</v>
      </c>
    </row>
    <row r="2623" spans="1:4">
      <c r="A2623" t="s">
        <v>2430</v>
      </c>
      <c r="B2623" s="118">
        <v>4248</v>
      </c>
      <c r="C2623" t="s">
        <v>2431</v>
      </c>
      <c r="D2623" t="s">
        <v>168</v>
      </c>
    </row>
    <row r="2624" spans="1:4">
      <c r="A2624" t="s">
        <v>263</v>
      </c>
      <c r="B2624" s="118">
        <v>5120</v>
      </c>
      <c r="C2624" t="s">
        <v>182</v>
      </c>
      <c r="D2624" t="s">
        <v>157</v>
      </c>
    </row>
    <row r="2625" spans="1:4">
      <c r="A2625" t="s">
        <v>2943</v>
      </c>
      <c r="B2625" s="118">
        <v>24243</v>
      </c>
      <c r="C2625" t="s">
        <v>1242</v>
      </c>
      <c r="D2625" t="s">
        <v>157</v>
      </c>
    </row>
    <row r="2626" spans="1:4">
      <c r="A2626" t="s">
        <v>1255</v>
      </c>
      <c r="B2626" s="118">
        <v>25505</v>
      </c>
      <c r="C2626" t="s">
        <v>1256</v>
      </c>
      <c r="D2626" t="s">
        <v>157</v>
      </c>
    </row>
    <row r="2627" spans="1:4">
      <c r="A2627" t="s">
        <v>4996</v>
      </c>
      <c r="B2627" s="118">
        <v>870</v>
      </c>
      <c r="C2627" t="s">
        <v>4997</v>
      </c>
      <c r="D2627" t="s">
        <v>157</v>
      </c>
    </row>
    <row r="2628" spans="1:4">
      <c r="A2628" t="s">
        <v>357</v>
      </c>
      <c r="B2628" s="118">
        <v>19197</v>
      </c>
      <c r="D2628" t="s">
        <v>157</v>
      </c>
    </row>
    <row r="2629" spans="1:4">
      <c r="A2629" t="s">
        <v>1967</v>
      </c>
      <c r="B2629" s="118">
        <v>515</v>
      </c>
      <c r="C2629" t="s">
        <v>1968</v>
      </c>
      <c r="D2629" t="s">
        <v>157</v>
      </c>
    </row>
    <row r="2630" spans="1:4">
      <c r="A2630" t="s">
        <v>5744</v>
      </c>
      <c r="B2630" s="118">
        <v>39596</v>
      </c>
      <c r="C2630" t="s">
        <v>5745</v>
      </c>
      <c r="D2630" t="s">
        <v>168</v>
      </c>
    </row>
    <row r="2631" spans="1:4">
      <c r="A2631" t="s">
        <v>1966</v>
      </c>
      <c r="B2631" s="118">
        <v>552</v>
      </c>
      <c r="C2631" t="s">
        <v>1761</v>
      </c>
      <c r="D2631" t="s">
        <v>157</v>
      </c>
    </row>
    <row r="2632" spans="1:4">
      <c r="A2632" t="s">
        <v>484</v>
      </c>
      <c r="B2632" s="118">
        <v>980</v>
      </c>
      <c r="D2632" t="s">
        <v>168</v>
      </c>
    </row>
    <row r="2633" spans="1:4">
      <c r="A2633" t="s">
        <v>1964</v>
      </c>
      <c r="B2633" s="118">
        <v>762</v>
      </c>
      <c r="C2633" t="s">
        <v>1965</v>
      </c>
      <c r="D2633" t="s">
        <v>157</v>
      </c>
    </row>
    <row r="2634" spans="1:4">
      <c r="A2634" t="s">
        <v>1253</v>
      </c>
      <c r="B2634" s="118">
        <v>25507</v>
      </c>
      <c r="C2634" t="s">
        <v>1254</v>
      </c>
      <c r="D2634" t="s">
        <v>157</v>
      </c>
    </row>
    <row r="2635" spans="1:4">
      <c r="A2635" t="s">
        <v>1963</v>
      </c>
      <c r="B2635" s="118">
        <v>779</v>
      </c>
      <c r="C2635" t="s">
        <v>1916</v>
      </c>
      <c r="D2635" t="s">
        <v>157</v>
      </c>
    </row>
    <row r="2636" spans="1:4">
      <c r="A2636" t="s">
        <v>589</v>
      </c>
      <c r="B2636" s="118">
        <v>22491</v>
      </c>
      <c r="C2636" t="s">
        <v>539</v>
      </c>
      <c r="D2636" t="s">
        <v>157</v>
      </c>
    </row>
    <row r="2637" spans="1:4">
      <c r="A2637" t="s">
        <v>4820</v>
      </c>
      <c r="B2637" s="118">
        <v>698</v>
      </c>
      <c r="D2637" t="s">
        <v>157</v>
      </c>
    </row>
    <row r="2638" spans="1:4">
      <c r="A2638" t="s">
        <v>1961</v>
      </c>
      <c r="B2638" s="118">
        <v>2816</v>
      </c>
      <c r="C2638" t="s">
        <v>1962</v>
      </c>
      <c r="D2638" t="s">
        <v>157</v>
      </c>
    </row>
    <row r="2639" spans="1:4">
      <c r="A2639" t="s">
        <v>5444</v>
      </c>
      <c r="B2639" s="118">
        <v>35055</v>
      </c>
      <c r="C2639" t="s">
        <v>5445</v>
      </c>
      <c r="D2639" t="s">
        <v>157</v>
      </c>
    </row>
    <row r="2640" spans="1:4">
      <c r="A2640" t="s">
        <v>1126</v>
      </c>
      <c r="B2640" s="118">
        <v>23360</v>
      </c>
      <c r="C2640" t="s">
        <v>3130</v>
      </c>
      <c r="D2640" t="s">
        <v>157</v>
      </c>
    </row>
    <row r="2641" spans="1:6">
      <c r="A2641" t="s">
        <v>264</v>
      </c>
      <c r="B2641" s="118">
        <v>2817</v>
      </c>
      <c r="D2641" t="s">
        <v>157</v>
      </c>
    </row>
    <row r="2642" spans="1:6">
      <c r="A2642" t="s">
        <v>1958</v>
      </c>
      <c r="B2642" s="118">
        <v>197</v>
      </c>
      <c r="C2642" t="s">
        <v>1902</v>
      </c>
      <c r="D2642" t="s">
        <v>157</v>
      </c>
    </row>
    <row r="2643" spans="1:6">
      <c r="A2643" t="s">
        <v>773</v>
      </c>
      <c r="B2643" s="118">
        <v>22505</v>
      </c>
      <c r="C2643" t="s">
        <v>774</v>
      </c>
      <c r="D2643" t="s">
        <v>157</v>
      </c>
    </row>
    <row r="2644" spans="1:6">
      <c r="A2644" t="s">
        <v>395</v>
      </c>
      <c r="B2644" s="118">
        <v>19268</v>
      </c>
      <c r="D2644" t="s">
        <v>157</v>
      </c>
    </row>
    <row r="2645" spans="1:6">
      <c r="A2645" t="s">
        <v>3906</v>
      </c>
      <c r="B2645" s="118">
        <v>30090</v>
      </c>
      <c r="C2645" t="s">
        <v>3907</v>
      </c>
      <c r="D2645" t="s">
        <v>157</v>
      </c>
    </row>
    <row r="2646" spans="1:6">
      <c r="A2646" t="s">
        <v>3398</v>
      </c>
      <c r="B2646" s="118">
        <v>29280</v>
      </c>
      <c r="C2646" t="s">
        <v>3399</v>
      </c>
      <c r="D2646" t="s">
        <v>157</v>
      </c>
    </row>
    <row r="2647" spans="1:6">
      <c r="A2647" t="s">
        <v>1957</v>
      </c>
      <c r="B2647" s="118">
        <v>853</v>
      </c>
      <c r="D2647" t="s">
        <v>168</v>
      </c>
    </row>
    <row r="2648" spans="1:6">
      <c r="A2648" t="s">
        <v>1956</v>
      </c>
      <c r="B2648" s="118">
        <v>854</v>
      </c>
      <c r="C2648" t="s">
        <v>479</v>
      </c>
      <c r="D2648" t="s">
        <v>157</v>
      </c>
    </row>
    <row r="2649" spans="1:6">
      <c r="A2649" t="s">
        <v>4938</v>
      </c>
      <c r="B2649" s="118">
        <v>3560</v>
      </c>
      <c r="C2649" t="s">
        <v>1314</v>
      </c>
      <c r="D2649" t="s">
        <v>157</v>
      </c>
    </row>
    <row r="2650" spans="1:6">
      <c r="A2650" t="s">
        <v>2358</v>
      </c>
      <c r="B2650" s="118">
        <v>3552</v>
      </c>
      <c r="C2650" t="s">
        <v>299</v>
      </c>
      <c r="D2650" t="s">
        <v>168</v>
      </c>
    </row>
    <row r="2651" spans="1:6">
      <c r="A2651" t="s">
        <v>5322</v>
      </c>
      <c r="B2651" s="118">
        <v>22509</v>
      </c>
      <c r="C2651" t="s">
        <v>1312</v>
      </c>
      <c r="D2651" t="s">
        <v>157</v>
      </c>
      <c r="E2651">
        <v>3560</v>
      </c>
      <c r="F2651" t="s">
        <v>4938</v>
      </c>
    </row>
    <row r="2652" spans="1:6">
      <c r="A2652" t="s">
        <v>4794</v>
      </c>
      <c r="B2652" s="118">
        <v>31487</v>
      </c>
      <c r="C2652" t="s">
        <v>4795</v>
      </c>
      <c r="D2652" t="s">
        <v>157</v>
      </c>
    </row>
    <row r="2653" spans="1:6">
      <c r="A2653" t="s">
        <v>1954</v>
      </c>
      <c r="B2653" s="118">
        <v>622</v>
      </c>
      <c r="C2653" t="s">
        <v>1955</v>
      </c>
      <c r="D2653" t="s">
        <v>157</v>
      </c>
    </row>
    <row r="2654" spans="1:6">
      <c r="A2654" t="s">
        <v>5923</v>
      </c>
      <c r="B2654" s="118">
        <v>41595</v>
      </c>
      <c r="C2654" t="s">
        <v>5924</v>
      </c>
      <c r="D2654" t="s">
        <v>157</v>
      </c>
    </row>
    <row r="2655" spans="1:6">
      <c r="A2655" t="s">
        <v>5756</v>
      </c>
      <c r="B2655" s="118">
        <v>39650</v>
      </c>
      <c r="C2655" t="s">
        <v>1210</v>
      </c>
      <c r="D2655" t="s">
        <v>157</v>
      </c>
    </row>
    <row r="2656" spans="1:6">
      <c r="A2656" t="s">
        <v>2944</v>
      </c>
      <c r="B2656" s="118">
        <v>24244</v>
      </c>
      <c r="C2656" t="s">
        <v>2945</v>
      </c>
      <c r="D2656" t="s">
        <v>157</v>
      </c>
    </row>
    <row r="2657" spans="1:6">
      <c r="A2657" t="s">
        <v>4747</v>
      </c>
      <c r="B2657" s="118">
        <v>23856</v>
      </c>
      <c r="C2657" t="s">
        <v>4748</v>
      </c>
      <c r="D2657" t="s">
        <v>168</v>
      </c>
    </row>
    <row r="2658" spans="1:6">
      <c r="A2658" t="s">
        <v>772</v>
      </c>
      <c r="B2658" s="118">
        <v>22511</v>
      </c>
      <c r="C2658" t="s">
        <v>747</v>
      </c>
      <c r="D2658" t="s">
        <v>157</v>
      </c>
    </row>
    <row r="2659" spans="1:6">
      <c r="A2659" t="s">
        <v>1953</v>
      </c>
      <c r="B2659" s="118">
        <v>829</v>
      </c>
      <c r="C2659" t="s">
        <v>1596</v>
      </c>
      <c r="D2659" t="s">
        <v>157</v>
      </c>
    </row>
    <row r="2660" spans="1:6">
      <c r="A2660" t="s">
        <v>5637</v>
      </c>
      <c r="B2660" s="118">
        <v>36190</v>
      </c>
      <c r="C2660" t="s">
        <v>1238</v>
      </c>
      <c r="D2660" t="s">
        <v>157</v>
      </c>
    </row>
    <row r="2661" spans="1:6">
      <c r="A2661" t="s">
        <v>2339</v>
      </c>
      <c r="B2661" s="118">
        <v>199</v>
      </c>
      <c r="C2661" t="s">
        <v>1902</v>
      </c>
      <c r="D2661" t="s">
        <v>157</v>
      </c>
    </row>
    <row r="2662" spans="1:6">
      <c r="A2662" t="s">
        <v>1959</v>
      </c>
      <c r="B2662" s="118">
        <v>691</v>
      </c>
      <c r="C2662" t="s">
        <v>1960</v>
      </c>
      <c r="D2662" t="s">
        <v>157</v>
      </c>
    </row>
    <row r="2663" spans="1:6">
      <c r="A2663" t="s">
        <v>5646</v>
      </c>
      <c r="B2663" s="118">
        <v>36298</v>
      </c>
      <c r="C2663" t="s">
        <v>5647</v>
      </c>
      <c r="D2663" t="s">
        <v>157</v>
      </c>
    </row>
    <row r="2664" spans="1:6">
      <c r="A2664" t="s">
        <v>5886</v>
      </c>
      <c r="B2664" s="118">
        <v>41224</v>
      </c>
      <c r="C2664" t="s">
        <v>5887</v>
      </c>
      <c r="D2664" t="s">
        <v>157</v>
      </c>
    </row>
    <row r="2665" spans="1:6">
      <c r="A2665" t="s">
        <v>590</v>
      </c>
      <c r="B2665" s="118">
        <v>22513</v>
      </c>
      <c r="C2665" t="s">
        <v>591</v>
      </c>
      <c r="D2665" t="s">
        <v>157</v>
      </c>
    </row>
    <row r="2666" spans="1:6">
      <c r="A2666" t="s">
        <v>4271</v>
      </c>
      <c r="B2666" s="118">
        <v>30412</v>
      </c>
      <c r="C2666" t="s">
        <v>3335</v>
      </c>
      <c r="D2666" t="s">
        <v>168</v>
      </c>
    </row>
    <row r="2667" spans="1:6">
      <c r="A2667" t="s">
        <v>5309</v>
      </c>
      <c r="B2667" s="118">
        <v>2983</v>
      </c>
      <c r="C2667" t="s">
        <v>5310</v>
      </c>
      <c r="D2667" t="s">
        <v>157</v>
      </c>
      <c r="E2667">
        <v>19230</v>
      </c>
      <c r="F2667" t="s">
        <v>4864</v>
      </c>
    </row>
    <row r="2668" spans="1:6">
      <c r="A2668" t="s">
        <v>1084</v>
      </c>
      <c r="B2668" s="118">
        <v>23098</v>
      </c>
      <c r="C2668" t="s">
        <v>461</v>
      </c>
      <c r="D2668" t="s">
        <v>157</v>
      </c>
    </row>
    <row r="2669" spans="1:6">
      <c r="A2669" t="s">
        <v>3122</v>
      </c>
      <c r="B2669" s="118">
        <v>23344</v>
      </c>
      <c r="C2669" t="s">
        <v>1530</v>
      </c>
      <c r="D2669" t="s">
        <v>157</v>
      </c>
    </row>
    <row r="2670" spans="1:6">
      <c r="A2670" t="s">
        <v>1951</v>
      </c>
      <c r="B2670" s="118">
        <v>110</v>
      </c>
      <c r="C2670" t="s">
        <v>1952</v>
      </c>
      <c r="D2670" t="s">
        <v>157</v>
      </c>
    </row>
    <row r="2671" spans="1:6">
      <c r="A2671" t="s">
        <v>3491</v>
      </c>
      <c r="B2671" s="118">
        <v>29543</v>
      </c>
      <c r="C2671" t="s">
        <v>3377</v>
      </c>
      <c r="D2671" t="s">
        <v>157</v>
      </c>
    </row>
    <row r="2672" spans="1:6">
      <c r="A2672" t="s">
        <v>5888</v>
      </c>
      <c r="B2672" s="118">
        <v>41225</v>
      </c>
      <c r="C2672" t="s">
        <v>5889</v>
      </c>
      <c r="D2672" t="s">
        <v>157</v>
      </c>
    </row>
    <row r="2673" spans="1:4">
      <c r="A2673" t="s">
        <v>1949</v>
      </c>
      <c r="B2673" s="118">
        <v>872</v>
      </c>
      <c r="C2673" t="s">
        <v>1950</v>
      </c>
      <c r="D2673" t="s">
        <v>157</v>
      </c>
    </row>
    <row r="2674" spans="1:4">
      <c r="A2674" t="s">
        <v>1947</v>
      </c>
      <c r="B2674" s="118">
        <v>5147</v>
      </c>
      <c r="C2674" t="s">
        <v>1948</v>
      </c>
      <c r="D2674" t="s">
        <v>157</v>
      </c>
    </row>
    <row r="2675" spans="1:4">
      <c r="A2675" t="s">
        <v>349</v>
      </c>
      <c r="B2675" s="118">
        <v>19178</v>
      </c>
      <c r="D2675" t="s">
        <v>157</v>
      </c>
    </row>
    <row r="2676" spans="1:4">
      <c r="A2676" t="s">
        <v>1946</v>
      </c>
      <c r="B2676" s="118">
        <v>2850</v>
      </c>
      <c r="D2676" t="s">
        <v>157</v>
      </c>
    </row>
    <row r="2677" spans="1:4">
      <c r="A2677" t="s">
        <v>2382</v>
      </c>
      <c r="B2677" s="118">
        <v>3926</v>
      </c>
      <c r="C2677" t="s">
        <v>479</v>
      </c>
      <c r="D2677" t="s">
        <v>168</v>
      </c>
    </row>
    <row r="2678" spans="1:4">
      <c r="A2678" t="s">
        <v>4272</v>
      </c>
      <c r="B2678" s="118">
        <v>30396</v>
      </c>
      <c r="C2678" t="s">
        <v>3121</v>
      </c>
      <c r="D2678" t="s">
        <v>157</v>
      </c>
    </row>
    <row r="2679" spans="1:4">
      <c r="A2679" t="s">
        <v>2383</v>
      </c>
      <c r="B2679" s="118">
        <v>3939</v>
      </c>
      <c r="C2679" t="s">
        <v>1800</v>
      </c>
      <c r="D2679" t="s">
        <v>157</v>
      </c>
    </row>
    <row r="2680" spans="1:4">
      <c r="A2680" t="s">
        <v>770</v>
      </c>
      <c r="B2680" s="118">
        <v>22516</v>
      </c>
      <c r="C2680" t="s">
        <v>771</v>
      </c>
      <c r="D2680" t="s">
        <v>157</v>
      </c>
    </row>
    <row r="2681" spans="1:4">
      <c r="A2681" t="s">
        <v>265</v>
      </c>
      <c r="B2681" s="118">
        <v>3279</v>
      </c>
      <c r="C2681" t="s">
        <v>266</v>
      </c>
      <c r="D2681" t="s">
        <v>157</v>
      </c>
    </row>
    <row r="2682" spans="1:4">
      <c r="A2682" t="s">
        <v>4072</v>
      </c>
      <c r="B2682" s="118">
        <v>3871</v>
      </c>
      <c r="C2682" t="s">
        <v>4073</v>
      </c>
      <c r="D2682" t="s">
        <v>157</v>
      </c>
    </row>
    <row r="2683" spans="1:4">
      <c r="A2683" t="s">
        <v>5002</v>
      </c>
      <c r="B2683" s="118">
        <v>863</v>
      </c>
      <c r="C2683" t="s">
        <v>299</v>
      </c>
      <c r="D2683" t="s">
        <v>168</v>
      </c>
    </row>
    <row r="2684" spans="1:4">
      <c r="A2684" t="s">
        <v>4565</v>
      </c>
      <c r="B2684" s="118">
        <v>31057</v>
      </c>
      <c r="C2684" t="s">
        <v>1400</v>
      </c>
      <c r="D2684" t="s">
        <v>157</v>
      </c>
    </row>
    <row r="2685" spans="1:4">
      <c r="A2685" t="s">
        <v>4403</v>
      </c>
      <c r="B2685" s="118">
        <v>30572</v>
      </c>
      <c r="C2685" t="s">
        <v>4404</v>
      </c>
      <c r="D2685" t="s">
        <v>168</v>
      </c>
    </row>
    <row r="2686" spans="1:4">
      <c r="A2686" t="s">
        <v>4452</v>
      </c>
      <c r="B2686" s="118">
        <v>30802</v>
      </c>
      <c r="C2686" t="s">
        <v>4453</v>
      </c>
      <c r="D2686" t="s">
        <v>157</v>
      </c>
    </row>
    <row r="2687" spans="1:4">
      <c r="A2687" t="s">
        <v>1944</v>
      </c>
      <c r="B2687" s="118">
        <v>499</v>
      </c>
      <c r="C2687" t="s">
        <v>1945</v>
      </c>
      <c r="D2687" t="s">
        <v>157</v>
      </c>
    </row>
    <row r="2688" spans="1:4">
      <c r="A2688" t="s">
        <v>267</v>
      </c>
      <c r="B2688" s="118">
        <v>498</v>
      </c>
      <c r="D2688" t="s">
        <v>168</v>
      </c>
    </row>
    <row r="2689" spans="1:6">
      <c r="A2689" t="s">
        <v>5099</v>
      </c>
      <c r="B2689" s="118">
        <v>4035</v>
      </c>
      <c r="C2689" t="s">
        <v>479</v>
      </c>
      <c r="D2689" t="s">
        <v>168</v>
      </c>
    </row>
    <row r="2690" spans="1:6">
      <c r="A2690" t="s">
        <v>5098</v>
      </c>
      <c r="B2690" s="118">
        <v>4036</v>
      </c>
      <c r="C2690" t="s">
        <v>266</v>
      </c>
      <c r="D2690" t="s">
        <v>157</v>
      </c>
    </row>
    <row r="2691" spans="1:6">
      <c r="A2691" t="s">
        <v>1394</v>
      </c>
      <c r="B2691" s="118">
        <v>26147</v>
      </c>
      <c r="C2691" t="s">
        <v>1312</v>
      </c>
      <c r="D2691" t="s">
        <v>157</v>
      </c>
    </row>
    <row r="2692" spans="1:6">
      <c r="A2692" t="s">
        <v>5255</v>
      </c>
      <c r="B2692" s="118">
        <v>27348</v>
      </c>
      <c r="C2692" t="s">
        <v>664</v>
      </c>
      <c r="D2692" t="s">
        <v>168</v>
      </c>
      <c r="E2692">
        <v>4236</v>
      </c>
      <c r="F2692" t="s">
        <v>732</v>
      </c>
    </row>
    <row r="2693" spans="1:6">
      <c r="A2693" t="s">
        <v>1943</v>
      </c>
      <c r="B2693" s="118">
        <v>2874</v>
      </c>
      <c r="D2693" t="s">
        <v>157</v>
      </c>
    </row>
    <row r="2694" spans="1:6">
      <c r="A2694" t="s">
        <v>5394</v>
      </c>
      <c r="B2694" s="118">
        <v>34995</v>
      </c>
      <c r="C2694" t="s">
        <v>5395</v>
      </c>
      <c r="D2694" t="s">
        <v>157</v>
      </c>
    </row>
    <row r="2695" spans="1:6">
      <c r="A2695" t="s">
        <v>268</v>
      </c>
      <c r="B2695" s="118">
        <v>3092</v>
      </c>
      <c r="C2695" t="s">
        <v>269</v>
      </c>
      <c r="D2695" t="s">
        <v>157</v>
      </c>
    </row>
    <row r="2696" spans="1:6">
      <c r="A2696" t="s">
        <v>270</v>
      </c>
      <c r="B2696" s="118">
        <v>3091</v>
      </c>
      <c r="C2696" t="s">
        <v>271</v>
      </c>
      <c r="D2696" t="s">
        <v>168</v>
      </c>
    </row>
    <row r="2697" spans="1:6">
      <c r="A2697" t="s">
        <v>4071</v>
      </c>
      <c r="B2697" s="118">
        <v>3880</v>
      </c>
      <c r="C2697" t="s">
        <v>2374</v>
      </c>
      <c r="D2697" t="s">
        <v>168</v>
      </c>
    </row>
    <row r="2698" spans="1:6">
      <c r="A2698" t="s">
        <v>4069</v>
      </c>
      <c r="B2698" s="118">
        <v>3881</v>
      </c>
      <c r="C2698" t="s">
        <v>4070</v>
      </c>
      <c r="D2698" t="s">
        <v>157</v>
      </c>
    </row>
    <row r="2699" spans="1:6">
      <c r="A2699" t="s">
        <v>4068</v>
      </c>
      <c r="B2699" s="118">
        <v>3884</v>
      </c>
      <c r="C2699" t="s">
        <v>182</v>
      </c>
      <c r="D2699" t="s">
        <v>157</v>
      </c>
    </row>
    <row r="2700" spans="1:6">
      <c r="A2700" t="s">
        <v>4662</v>
      </c>
      <c r="B2700" s="118">
        <v>4436</v>
      </c>
      <c r="C2700" t="s">
        <v>2479</v>
      </c>
      <c r="D2700" t="s">
        <v>168</v>
      </c>
    </row>
    <row r="2701" spans="1:6">
      <c r="A2701" t="s">
        <v>2946</v>
      </c>
      <c r="B2701" s="118">
        <v>24246</v>
      </c>
      <c r="C2701" t="s">
        <v>2947</v>
      </c>
      <c r="D2701" t="s">
        <v>157</v>
      </c>
    </row>
    <row r="2702" spans="1:6">
      <c r="A2702" t="s">
        <v>3305</v>
      </c>
      <c r="B2702" s="118">
        <v>23862</v>
      </c>
      <c r="C2702" t="s">
        <v>299</v>
      </c>
      <c r="D2702" t="s">
        <v>168</v>
      </c>
    </row>
    <row r="2703" spans="1:6">
      <c r="A2703" t="s">
        <v>1942</v>
      </c>
      <c r="B2703" s="118">
        <v>2767</v>
      </c>
      <c r="D2703" t="s">
        <v>157</v>
      </c>
    </row>
    <row r="2704" spans="1:6">
      <c r="A2704" t="s">
        <v>2686</v>
      </c>
      <c r="B2704" s="118">
        <v>25205</v>
      </c>
      <c r="C2704" t="s">
        <v>2687</v>
      </c>
      <c r="D2704" t="s">
        <v>168</v>
      </c>
    </row>
    <row r="2705" spans="1:4">
      <c r="A2705" t="s">
        <v>6146</v>
      </c>
      <c r="B2705" s="118">
        <v>43077</v>
      </c>
      <c r="C2705" t="s">
        <v>6147</v>
      </c>
      <c r="D2705" t="s">
        <v>157</v>
      </c>
    </row>
    <row r="2706" spans="1:4">
      <c r="A2706" t="s">
        <v>2291</v>
      </c>
      <c r="B2706" s="118">
        <v>700</v>
      </c>
      <c r="C2706" t="s">
        <v>539</v>
      </c>
      <c r="D2706" t="s">
        <v>157</v>
      </c>
    </row>
    <row r="2707" spans="1:4">
      <c r="A2707" t="s">
        <v>5890</v>
      </c>
      <c r="B2707" s="118">
        <v>41226</v>
      </c>
      <c r="C2707" t="s">
        <v>5891</v>
      </c>
      <c r="D2707" t="s">
        <v>157</v>
      </c>
    </row>
    <row r="2708" spans="1:4">
      <c r="A2708" t="s">
        <v>3228</v>
      </c>
      <c r="B2708" s="118">
        <v>23474</v>
      </c>
      <c r="C2708" t="s">
        <v>861</v>
      </c>
      <c r="D2708" t="s">
        <v>157</v>
      </c>
    </row>
    <row r="2709" spans="1:4">
      <c r="A2709" t="s">
        <v>4269</v>
      </c>
      <c r="B2709" s="118">
        <v>30400</v>
      </c>
      <c r="C2709" t="s">
        <v>4270</v>
      </c>
      <c r="D2709" t="s">
        <v>157</v>
      </c>
    </row>
    <row r="2710" spans="1:4">
      <c r="A2710" t="s">
        <v>769</v>
      </c>
      <c r="B2710" s="118">
        <v>22521</v>
      </c>
      <c r="C2710" t="s">
        <v>555</v>
      </c>
      <c r="D2710" t="s">
        <v>157</v>
      </c>
    </row>
    <row r="2711" spans="1:4">
      <c r="A2711" t="s">
        <v>4551</v>
      </c>
      <c r="B2711" s="118">
        <v>3739</v>
      </c>
      <c r="C2711" t="s">
        <v>2368</v>
      </c>
      <c r="D2711" t="s">
        <v>168</v>
      </c>
    </row>
    <row r="2712" spans="1:4">
      <c r="A2712" t="s">
        <v>4131</v>
      </c>
      <c r="B2712" s="118">
        <v>3740</v>
      </c>
      <c r="C2712" t="s">
        <v>4103</v>
      </c>
      <c r="D2712" t="s">
        <v>157</v>
      </c>
    </row>
    <row r="2713" spans="1:4">
      <c r="A2713" t="s">
        <v>3929</v>
      </c>
      <c r="B2713" s="118">
        <v>4548</v>
      </c>
      <c r="C2713" t="s">
        <v>3930</v>
      </c>
      <c r="D2713" t="s">
        <v>157</v>
      </c>
    </row>
    <row r="2714" spans="1:4">
      <c r="A2714" t="s">
        <v>2601</v>
      </c>
      <c r="B2714" s="118">
        <v>19212</v>
      </c>
      <c r="C2714" t="s">
        <v>2602</v>
      </c>
      <c r="D2714" t="s">
        <v>157</v>
      </c>
    </row>
    <row r="2715" spans="1:4">
      <c r="A2715" t="s">
        <v>1936</v>
      </c>
      <c r="B2715" s="118">
        <v>5145</v>
      </c>
      <c r="C2715" t="s">
        <v>1937</v>
      </c>
      <c r="D2715" t="s">
        <v>157</v>
      </c>
    </row>
    <row r="2716" spans="1:4">
      <c r="A2716" t="s">
        <v>1934</v>
      </c>
      <c r="B2716" s="118">
        <v>2851</v>
      </c>
      <c r="C2716" t="s">
        <v>1935</v>
      </c>
      <c r="D2716" t="s">
        <v>157</v>
      </c>
    </row>
    <row r="2717" spans="1:4">
      <c r="A2717" t="s">
        <v>1933</v>
      </c>
      <c r="B2717" s="118">
        <v>2818</v>
      </c>
      <c r="D2717" t="s">
        <v>157</v>
      </c>
    </row>
    <row r="2718" spans="1:4">
      <c r="A2718" t="s">
        <v>1931</v>
      </c>
      <c r="B2718" s="118">
        <v>2852</v>
      </c>
      <c r="C2718" t="s">
        <v>1932</v>
      </c>
      <c r="D2718" t="s">
        <v>157</v>
      </c>
    </row>
    <row r="2719" spans="1:4">
      <c r="A2719" t="s">
        <v>722</v>
      </c>
      <c r="B2719" s="118">
        <v>23174</v>
      </c>
      <c r="C2719" t="s">
        <v>718</v>
      </c>
      <c r="D2719" t="s">
        <v>157</v>
      </c>
    </row>
    <row r="2720" spans="1:4">
      <c r="A2720" t="s">
        <v>5057</v>
      </c>
      <c r="B2720" s="118">
        <v>2920</v>
      </c>
      <c r="C2720" t="s">
        <v>5058</v>
      </c>
      <c r="D2720" t="s">
        <v>157</v>
      </c>
    </row>
    <row r="2721" spans="1:4">
      <c r="A2721" t="s">
        <v>767</v>
      </c>
      <c r="B2721" s="118">
        <v>22523</v>
      </c>
      <c r="C2721" t="s">
        <v>768</v>
      </c>
      <c r="D2721" t="s">
        <v>157</v>
      </c>
    </row>
    <row r="2722" spans="1:4">
      <c r="A2722" t="s">
        <v>1231</v>
      </c>
      <c r="B2722" s="118">
        <v>714</v>
      </c>
      <c r="C2722" t="s">
        <v>1232</v>
      </c>
      <c r="D2722" t="s">
        <v>157</v>
      </c>
    </row>
    <row r="2723" spans="1:4">
      <c r="A2723" t="s">
        <v>1930</v>
      </c>
      <c r="B2723" s="118">
        <v>2819</v>
      </c>
      <c r="D2723" t="s">
        <v>157</v>
      </c>
    </row>
    <row r="2724" spans="1:4">
      <c r="A2724" t="s">
        <v>4434</v>
      </c>
      <c r="B2724" s="118">
        <v>3795</v>
      </c>
      <c r="C2724" t="s">
        <v>4435</v>
      </c>
      <c r="D2724" t="s">
        <v>157</v>
      </c>
    </row>
    <row r="2725" spans="1:4">
      <c r="A2725" t="s">
        <v>2313</v>
      </c>
      <c r="B2725" s="118">
        <v>579</v>
      </c>
      <c r="C2725" t="s">
        <v>2314</v>
      </c>
      <c r="D2725" t="s">
        <v>157</v>
      </c>
    </row>
    <row r="2726" spans="1:4">
      <c r="A2726" t="s">
        <v>5366</v>
      </c>
      <c r="B2726" s="118">
        <v>34930</v>
      </c>
      <c r="C2726" t="s">
        <v>5367</v>
      </c>
      <c r="D2726" t="s">
        <v>157</v>
      </c>
    </row>
    <row r="2727" spans="1:4">
      <c r="A2727" t="s">
        <v>2948</v>
      </c>
      <c r="B2727" s="118">
        <v>24247</v>
      </c>
      <c r="C2727" t="s">
        <v>2949</v>
      </c>
      <c r="D2727" t="s">
        <v>157</v>
      </c>
    </row>
    <row r="2728" spans="1:4">
      <c r="A2728" t="s">
        <v>5925</v>
      </c>
      <c r="B2728" s="118">
        <v>41599</v>
      </c>
      <c r="C2728" t="s">
        <v>3155</v>
      </c>
      <c r="D2728" t="s">
        <v>157</v>
      </c>
    </row>
    <row r="2729" spans="1:4">
      <c r="A2729" t="s">
        <v>5518</v>
      </c>
      <c r="B2729" s="118">
        <v>35362</v>
      </c>
      <c r="C2729" t="s">
        <v>5519</v>
      </c>
      <c r="D2729" t="s">
        <v>157</v>
      </c>
    </row>
    <row r="2730" spans="1:4">
      <c r="A2730" t="s">
        <v>4437</v>
      </c>
      <c r="B2730" s="118">
        <v>22976</v>
      </c>
      <c r="C2730" t="s">
        <v>4438</v>
      </c>
      <c r="D2730" t="s">
        <v>157</v>
      </c>
    </row>
    <row r="2731" spans="1:4">
      <c r="A2731" t="s">
        <v>2658</v>
      </c>
      <c r="B2731" s="118">
        <v>25000</v>
      </c>
      <c r="C2731" t="s">
        <v>2659</v>
      </c>
      <c r="D2731" t="s">
        <v>157</v>
      </c>
    </row>
    <row r="2732" spans="1:4">
      <c r="A2732" t="s">
        <v>1928</v>
      </c>
      <c r="B2732" s="118">
        <v>683</v>
      </c>
      <c r="C2732" t="s">
        <v>1929</v>
      </c>
      <c r="D2732" t="s">
        <v>157</v>
      </c>
    </row>
    <row r="2733" spans="1:4">
      <c r="A2733" t="s">
        <v>5926</v>
      </c>
      <c r="B2733" s="118">
        <v>41600</v>
      </c>
      <c r="C2733" t="s">
        <v>5927</v>
      </c>
      <c r="D2733" t="s">
        <v>157</v>
      </c>
    </row>
    <row r="2734" spans="1:4">
      <c r="A2734" t="s">
        <v>3306</v>
      </c>
      <c r="B2734" s="118">
        <v>23865</v>
      </c>
      <c r="C2734" t="s">
        <v>1264</v>
      </c>
      <c r="D2734" t="s">
        <v>157</v>
      </c>
    </row>
    <row r="2735" spans="1:4">
      <c r="A2735" t="s">
        <v>2055</v>
      </c>
      <c r="B2735" s="118">
        <v>2820</v>
      </c>
      <c r="C2735" t="s">
        <v>2056</v>
      </c>
      <c r="D2735" t="s">
        <v>157</v>
      </c>
    </row>
    <row r="2736" spans="1:4">
      <c r="A2736" t="s">
        <v>2684</v>
      </c>
      <c r="B2736" s="118">
        <v>25206</v>
      </c>
      <c r="C2736" t="s">
        <v>2685</v>
      </c>
      <c r="D2736" t="s">
        <v>157</v>
      </c>
    </row>
    <row r="2737" spans="1:4">
      <c r="A2737" t="s">
        <v>2766</v>
      </c>
      <c r="B2737" s="118">
        <v>24802</v>
      </c>
      <c r="C2737" t="s">
        <v>2767</v>
      </c>
      <c r="D2737" t="s">
        <v>168</v>
      </c>
    </row>
    <row r="2738" spans="1:4">
      <c r="A2738" t="s">
        <v>2630</v>
      </c>
      <c r="B2738" s="118">
        <v>19267</v>
      </c>
      <c r="C2738" t="s">
        <v>193</v>
      </c>
      <c r="D2738" t="s">
        <v>157</v>
      </c>
    </row>
    <row r="2739" spans="1:4">
      <c r="A2739" t="s">
        <v>5386</v>
      </c>
      <c r="B2739" s="118">
        <v>34986</v>
      </c>
      <c r="C2739" t="s">
        <v>5387</v>
      </c>
      <c r="D2739" t="s">
        <v>157</v>
      </c>
    </row>
    <row r="2740" spans="1:4">
      <c r="A2740" t="s">
        <v>2053</v>
      </c>
      <c r="B2740" s="118">
        <v>481</v>
      </c>
      <c r="C2740" t="s">
        <v>2054</v>
      </c>
      <c r="D2740" t="s">
        <v>157</v>
      </c>
    </row>
    <row r="2741" spans="1:4">
      <c r="A2741" t="s">
        <v>2052</v>
      </c>
      <c r="B2741" s="118">
        <v>2821</v>
      </c>
      <c r="D2741" t="s">
        <v>157</v>
      </c>
    </row>
    <row r="2742" spans="1:4">
      <c r="A2742" t="s">
        <v>765</v>
      </c>
      <c r="B2742" s="118">
        <v>22525</v>
      </c>
      <c r="C2742" t="s">
        <v>766</v>
      </c>
      <c r="D2742" t="s">
        <v>157</v>
      </c>
    </row>
    <row r="2743" spans="1:4">
      <c r="A2743" t="s">
        <v>2051</v>
      </c>
      <c r="B2743" s="118">
        <v>360</v>
      </c>
      <c r="C2743" t="s">
        <v>488</v>
      </c>
      <c r="D2743" t="s">
        <v>157</v>
      </c>
    </row>
    <row r="2744" spans="1:4">
      <c r="A2744" t="s">
        <v>2050</v>
      </c>
      <c r="B2744" s="118">
        <v>2787</v>
      </c>
      <c r="C2744" t="s">
        <v>1547</v>
      </c>
      <c r="D2744" t="s">
        <v>157</v>
      </c>
    </row>
    <row r="2745" spans="1:4">
      <c r="A2745" t="s">
        <v>1251</v>
      </c>
      <c r="B2745" s="118">
        <v>25508</v>
      </c>
      <c r="C2745" t="s">
        <v>1252</v>
      </c>
      <c r="D2745" t="s">
        <v>157</v>
      </c>
    </row>
    <row r="2746" spans="1:4">
      <c r="A2746" t="s">
        <v>2048</v>
      </c>
      <c r="B2746" s="118">
        <v>2822</v>
      </c>
      <c r="C2746" t="s">
        <v>2049</v>
      </c>
      <c r="D2746" t="s">
        <v>157</v>
      </c>
    </row>
    <row r="2747" spans="1:4">
      <c r="A2747" t="s">
        <v>5928</v>
      </c>
      <c r="B2747" s="118">
        <v>41601</v>
      </c>
      <c r="C2747" t="s">
        <v>5929</v>
      </c>
      <c r="D2747" t="s">
        <v>157</v>
      </c>
    </row>
    <row r="2748" spans="1:4">
      <c r="A2748" t="s">
        <v>204</v>
      </c>
      <c r="B2748" s="118">
        <v>39094</v>
      </c>
      <c r="C2748" t="s">
        <v>2037</v>
      </c>
      <c r="D2748" t="s">
        <v>157</v>
      </c>
    </row>
    <row r="2749" spans="1:4">
      <c r="A2749" t="s">
        <v>4764</v>
      </c>
      <c r="B2749" s="118">
        <v>31425</v>
      </c>
      <c r="C2749" t="s">
        <v>4765</v>
      </c>
      <c r="D2749" t="s">
        <v>157</v>
      </c>
    </row>
    <row r="2750" spans="1:4">
      <c r="A2750" t="s">
        <v>3589</v>
      </c>
      <c r="B2750" s="118">
        <v>4349</v>
      </c>
      <c r="C2750" t="s">
        <v>3062</v>
      </c>
      <c r="D2750" t="s">
        <v>157</v>
      </c>
    </row>
    <row r="2751" spans="1:4">
      <c r="A2751" t="s">
        <v>272</v>
      </c>
      <c r="B2751" s="118">
        <v>3000</v>
      </c>
      <c r="C2751" t="s">
        <v>273</v>
      </c>
      <c r="D2751" t="s">
        <v>157</v>
      </c>
    </row>
    <row r="2752" spans="1:4">
      <c r="A2752" t="s">
        <v>3150</v>
      </c>
      <c r="B2752" s="118">
        <v>23386</v>
      </c>
      <c r="C2752" t="s">
        <v>2678</v>
      </c>
      <c r="D2752" t="s">
        <v>157</v>
      </c>
    </row>
    <row r="2753" spans="1:4">
      <c r="A2753" t="s">
        <v>2950</v>
      </c>
      <c r="B2753" s="118">
        <v>24249</v>
      </c>
      <c r="C2753" t="s">
        <v>2951</v>
      </c>
      <c r="D2753" t="s">
        <v>157</v>
      </c>
    </row>
    <row r="2754" spans="1:4">
      <c r="A2754" t="s">
        <v>4267</v>
      </c>
      <c r="B2754" s="118">
        <v>30389</v>
      </c>
      <c r="C2754" t="s">
        <v>4268</v>
      </c>
      <c r="D2754" t="s">
        <v>157</v>
      </c>
    </row>
    <row r="2755" spans="1:4">
      <c r="A2755" t="s">
        <v>3307</v>
      </c>
      <c r="B2755" s="118">
        <v>23867</v>
      </c>
      <c r="C2755" t="s">
        <v>3308</v>
      </c>
      <c r="D2755" t="s">
        <v>168</v>
      </c>
    </row>
    <row r="2756" spans="1:4">
      <c r="A2756" t="s">
        <v>4722</v>
      </c>
      <c r="B2756" s="118">
        <v>23868</v>
      </c>
      <c r="C2756" t="s">
        <v>2953</v>
      </c>
      <c r="D2756" t="s">
        <v>168</v>
      </c>
    </row>
    <row r="2757" spans="1:4">
      <c r="A2757" t="s">
        <v>2952</v>
      </c>
      <c r="B2757" s="118">
        <v>24250</v>
      </c>
      <c r="C2757" t="s">
        <v>2953</v>
      </c>
      <c r="D2757" t="s">
        <v>157</v>
      </c>
    </row>
    <row r="2758" spans="1:4">
      <c r="A2758" t="s">
        <v>387</v>
      </c>
      <c r="B2758" s="118">
        <v>19254</v>
      </c>
      <c r="D2758" t="s">
        <v>157</v>
      </c>
    </row>
    <row r="2759" spans="1:4">
      <c r="A2759" t="s">
        <v>2046</v>
      </c>
      <c r="B2759" s="118">
        <v>2823</v>
      </c>
      <c r="C2759" t="s">
        <v>2047</v>
      </c>
      <c r="D2759" t="s">
        <v>157</v>
      </c>
    </row>
    <row r="2760" spans="1:4">
      <c r="A2760" t="s">
        <v>4266</v>
      </c>
      <c r="B2760" s="118">
        <v>30403</v>
      </c>
      <c r="C2760" t="s">
        <v>3093</v>
      </c>
      <c r="D2760" t="s">
        <v>157</v>
      </c>
    </row>
    <row r="2761" spans="1:4">
      <c r="A2761" t="s">
        <v>4762</v>
      </c>
      <c r="B2761" s="118">
        <v>31368</v>
      </c>
      <c r="C2761" t="s">
        <v>4763</v>
      </c>
      <c r="D2761" t="s">
        <v>157</v>
      </c>
    </row>
    <row r="2762" spans="1:4">
      <c r="A2762" t="s">
        <v>453</v>
      </c>
      <c r="B2762" s="118">
        <v>20446</v>
      </c>
      <c r="C2762" t="s">
        <v>454</v>
      </c>
      <c r="D2762" t="s">
        <v>157</v>
      </c>
    </row>
    <row r="2763" spans="1:4">
      <c r="A2763" t="s">
        <v>4128</v>
      </c>
      <c r="B2763" s="118">
        <v>3743</v>
      </c>
      <c r="C2763" t="s">
        <v>4129</v>
      </c>
      <c r="D2763" t="s">
        <v>157</v>
      </c>
    </row>
    <row r="2764" spans="1:4">
      <c r="A2764" t="s">
        <v>4130</v>
      </c>
      <c r="B2764" s="118">
        <v>3742</v>
      </c>
      <c r="C2764" t="s">
        <v>2368</v>
      </c>
      <c r="D2764" t="s">
        <v>168</v>
      </c>
    </row>
    <row r="2765" spans="1:4">
      <c r="A2765" t="s">
        <v>2045</v>
      </c>
      <c r="B2765" s="118">
        <v>2948</v>
      </c>
      <c r="C2765" t="s">
        <v>1631</v>
      </c>
      <c r="D2765" t="s">
        <v>157</v>
      </c>
    </row>
    <row r="2766" spans="1:4">
      <c r="A2766" t="s">
        <v>3181</v>
      </c>
      <c r="B2766" s="118">
        <v>23405</v>
      </c>
      <c r="C2766" t="s">
        <v>3182</v>
      </c>
      <c r="D2766" t="s">
        <v>157</v>
      </c>
    </row>
    <row r="2767" spans="1:4">
      <c r="A2767" t="s">
        <v>2509</v>
      </c>
      <c r="B2767" s="118">
        <v>19170</v>
      </c>
      <c r="C2767" t="s">
        <v>2510</v>
      </c>
      <c r="D2767" t="s">
        <v>157</v>
      </c>
    </row>
    <row r="2768" spans="1:4">
      <c r="A2768" t="s">
        <v>1938</v>
      </c>
      <c r="B2768" s="118">
        <v>24359</v>
      </c>
      <c r="C2768" t="s">
        <v>1133</v>
      </c>
      <c r="D2768" t="s">
        <v>157</v>
      </c>
    </row>
    <row r="2769" spans="1:4">
      <c r="A2769" t="s">
        <v>3112</v>
      </c>
      <c r="B2769" s="118">
        <v>23324</v>
      </c>
      <c r="C2769" t="s">
        <v>3113</v>
      </c>
      <c r="D2769" t="s">
        <v>157</v>
      </c>
    </row>
    <row r="2770" spans="1:4">
      <c r="A2770" t="s">
        <v>5930</v>
      </c>
      <c r="B2770" s="118">
        <v>41602</v>
      </c>
      <c r="C2770" t="s">
        <v>5931</v>
      </c>
      <c r="D2770" t="s">
        <v>157</v>
      </c>
    </row>
    <row r="2771" spans="1:4">
      <c r="A2771" t="s">
        <v>2285</v>
      </c>
      <c r="B2771" s="118">
        <v>717</v>
      </c>
      <c r="C2771" t="s">
        <v>2286</v>
      </c>
      <c r="D2771" t="s">
        <v>157</v>
      </c>
    </row>
    <row r="2772" spans="1:4">
      <c r="A2772" t="s">
        <v>2516</v>
      </c>
      <c r="B2772" s="118">
        <v>19176</v>
      </c>
      <c r="C2772" t="s">
        <v>2517</v>
      </c>
      <c r="D2772" t="s">
        <v>157</v>
      </c>
    </row>
    <row r="2773" spans="1:4">
      <c r="A2773" t="s">
        <v>5043</v>
      </c>
      <c r="B2773" s="118">
        <v>31859</v>
      </c>
      <c r="D2773" t="s">
        <v>168</v>
      </c>
    </row>
    <row r="2774" spans="1:4">
      <c r="A2774" t="s">
        <v>5492</v>
      </c>
      <c r="B2774" s="118">
        <v>35324</v>
      </c>
      <c r="C2774" t="s">
        <v>5493</v>
      </c>
      <c r="D2774" t="s">
        <v>168</v>
      </c>
    </row>
    <row r="2775" spans="1:4">
      <c r="A2775" t="s">
        <v>5591</v>
      </c>
      <c r="B2775" s="118">
        <v>35624</v>
      </c>
      <c r="C2775" t="s">
        <v>4166</v>
      </c>
      <c r="D2775" t="s">
        <v>157</v>
      </c>
    </row>
    <row r="2776" spans="1:4">
      <c r="A2776" t="s">
        <v>5758</v>
      </c>
      <c r="B2776" s="118">
        <v>39756</v>
      </c>
      <c r="D2776" t="s">
        <v>168</v>
      </c>
    </row>
    <row r="2777" spans="1:4">
      <c r="A2777" t="s">
        <v>2043</v>
      </c>
      <c r="B2777" s="118">
        <v>2865</v>
      </c>
      <c r="C2777" t="s">
        <v>2044</v>
      </c>
      <c r="D2777" t="s">
        <v>157</v>
      </c>
    </row>
    <row r="2778" spans="1:4">
      <c r="A2778" t="s">
        <v>2042</v>
      </c>
      <c r="B2778" s="118">
        <v>2853</v>
      </c>
      <c r="C2778" t="s">
        <v>1618</v>
      </c>
      <c r="D2778" t="s">
        <v>157</v>
      </c>
    </row>
    <row r="2779" spans="1:4">
      <c r="A2779" t="s">
        <v>4441</v>
      </c>
      <c r="B2779" s="118">
        <v>30718</v>
      </c>
      <c r="C2779" t="s">
        <v>4442</v>
      </c>
      <c r="D2779" t="s">
        <v>157</v>
      </c>
    </row>
    <row r="2780" spans="1:4">
      <c r="A2780" t="s">
        <v>1395</v>
      </c>
      <c r="B2780" s="118">
        <v>26145</v>
      </c>
      <c r="C2780" t="s">
        <v>1396</v>
      </c>
      <c r="D2780" t="s">
        <v>157</v>
      </c>
    </row>
    <row r="2781" spans="1:4">
      <c r="A2781" t="s">
        <v>5865</v>
      </c>
      <c r="B2781" s="118">
        <v>40865</v>
      </c>
      <c r="C2781" t="s">
        <v>5866</v>
      </c>
      <c r="D2781" t="s">
        <v>157</v>
      </c>
    </row>
    <row r="2782" spans="1:4">
      <c r="A2782" t="s">
        <v>592</v>
      </c>
      <c r="B2782" s="118">
        <v>22527</v>
      </c>
      <c r="D2782" t="s">
        <v>157</v>
      </c>
    </row>
    <row r="2783" spans="1:4">
      <c r="A2783" t="s">
        <v>2595</v>
      </c>
      <c r="B2783" s="118">
        <v>19204</v>
      </c>
      <c r="C2783" t="s">
        <v>2596</v>
      </c>
      <c r="D2783" t="s">
        <v>157</v>
      </c>
    </row>
    <row r="2784" spans="1:4">
      <c r="A2784" t="s">
        <v>2519</v>
      </c>
      <c r="B2784" s="118">
        <v>19179</v>
      </c>
      <c r="C2784" t="s">
        <v>2520</v>
      </c>
      <c r="D2784" t="s">
        <v>157</v>
      </c>
    </row>
    <row r="2785" spans="1:6">
      <c r="A2785" t="s">
        <v>3554</v>
      </c>
      <c r="B2785" s="118">
        <v>29675</v>
      </c>
      <c r="C2785" t="s">
        <v>3555</v>
      </c>
      <c r="D2785" t="s">
        <v>168</v>
      </c>
    </row>
    <row r="2786" spans="1:6">
      <c r="A2786" t="s">
        <v>3595</v>
      </c>
      <c r="B2786" s="118">
        <v>29787</v>
      </c>
      <c r="C2786" t="s">
        <v>3596</v>
      </c>
      <c r="D2786" t="s">
        <v>157</v>
      </c>
    </row>
    <row r="2787" spans="1:6">
      <c r="A2787" t="s">
        <v>3400</v>
      </c>
      <c r="B2787" s="118">
        <v>29182</v>
      </c>
      <c r="C2787" t="s">
        <v>1242</v>
      </c>
      <c r="D2787" t="s">
        <v>168</v>
      </c>
    </row>
    <row r="2788" spans="1:6">
      <c r="A2788" t="s">
        <v>5789</v>
      </c>
      <c r="B2788" s="118">
        <v>39812</v>
      </c>
      <c r="C2788" t="s">
        <v>5790</v>
      </c>
      <c r="D2788" t="s">
        <v>168</v>
      </c>
    </row>
    <row r="2789" spans="1:6">
      <c r="A2789" t="s">
        <v>5277</v>
      </c>
      <c r="B2789" s="118">
        <v>3726</v>
      </c>
      <c r="C2789" t="s">
        <v>4438</v>
      </c>
      <c r="D2789" t="s">
        <v>157</v>
      </c>
      <c r="E2789">
        <v>22976</v>
      </c>
      <c r="F2789" t="s">
        <v>4437</v>
      </c>
    </row>
    <row r="2790" spans="1:6">
      <c r="A2790" t="s">
        <v>4761</v>
      </c>
      <c r="B2790" s="118">
        <v>31383</v>
      </c>
      <c r="D2790" t="s">
        <v>157</v>
      </c>
    </row>
    <row r="2791" spans="1:6">
      <c r="A2791" t="s">
        <v>1397</v>
      </c>
      <c r="B2791" s="118">
        <v>26144</v>
      </c>
      <c r="C2791" t="s">
        <v>1398</v>
      </c>
      <c r="D2791" t="s">
        <v>157</v>
      </c>
    </row>
    <row r="2792" spans="1:6">
      <c r="A2792" t="s">
        <v>5580</v>
      </c>
      <c r="B2792" s="118">
        <v>35599</v>
      </c>
      <c r="C2792" t="s">
        <v>5581</v>
      </c>
      <c r="D2792" t="s">
        <v>157</v>
      </c>
    </row>
    <row r="2793" spans="1:6">
      <c r="A2793" t="s">
        <v>2954</v>
      </c>
      <c r="B2793" s="118">
        <v>24251</v>
      </c>
      <c r="C2793" t="s">
        <v>2955</v>
      </c>
      <c r="D2793" t="s">
        <v>168</v>
      </c>
    </row>
    <row r="2794" spans="1:6">
      <c r="A2794" t="s">
        <v>1164</v>
      </c>
      <c r="B2794" s="118">
        <v>24805</v>
      </c>
      <c r="C2794" t="s">
        <v>1165</v>
      </c>
      <c r="D2794" t="s">
        <v>157</v>
      </c>
    </row>
    <row r="2795" spans="1:6">
      <c r="A2795" t="s">
        <v>2040</v>
      </c>
      <c r="B2795" s="118">
        <v>2824</v>
      </c>
      <c r="C2795" t="s">
        <v>2041</v>
      </c>
      <c r="D2795" t="s">
        <v>157</v>
      </c>
    </row>
    <row r="2796" spans="1:6">
      <c r="A2796" t="s">
        <v>5399</v>
      </c>
      <c r="B2796" s="118">
        <v>34999</v>
      </c>
      <c r="C2796" t="s">
        <v>5400</v>
      </c>
      <c r="D2796" t="s">
        <v>157</v>
      </c>
    </row>
    <row r="2797" spans="1:6">
      <c r="A2797" t="s">
        <v>5365</v>
      </c>
      <c r="B2797" s="118">
        <v>34928</v>
      </c>
      <c r="C2797" t="s">
        <v>1344</v>
      </c>
      <c r="D2797" t="s">
        <v>157</v>
      </c>
    </row>
    <row r="2798" spans="1:6">
      <c r="A2798" t="s">
        <v>4451</v>
      </c>
      <c r="B2798" s="118">
        <v>30754</v>
      </c>
      <c r="C2798" t="s">
        <v>266</v>
      </c>
      <c r="D2798" t="s">
        <v>157</v>
      </c>
    </row>
    <row r="2799" spans="1:6">
      <c r="A2799" t="s">
        <v>4405</v>
      </c>
      <c r="B2799" s="118">
        <v>30560</v>
      </c>
      <c r="C2799" t="s">
        <v>2704</v>
      </c>
      <c r="D2799" t="s">
        <v>168</v>
      </c>
    </row>
    <row r="2800" spans="1:6">
      <c r="A2800" t="s">
        <v>5838</v>
      </c>
      <c r="B2800" s="118">
        <v>40466</v>
      </c>
      <c r="C2800" t="s">
        <v>5839</v>
      </c>
      <c r="D2800" t="s">
        <v>157</v>
      </c>
    </row>
    <row r="2801" spans="1:4">
      <c r="A2801" t="s">
        <v>3880</v>
      </c>
      <c r="B2801" s="118">
        <v>22529</v>
      </c>
      <c r="C2801" t="s">
        <v>3881</v>
      </c>
      <c r="D2801" t="s">
        <v>157</v>
      </c>
    </row>
    <row r="2802" spans="1:4">
      <c r="A2802" t="s">
        <v>3046</v>
      </c>
      <c r="B2802" s="118">
        <v>22995</v>
      </c>
      <c r="C2802" t="s">
        <v>1312</v>
      </c>
      <c r="D2802" t="s">
        <v>157</v>
      </c>
    </row>
    <row r="2803" spans="1:4">
      <c r="A2803" t="s">
        <v>3879</v>
      </c>
      <c r="B2803" s="118">
        <v>22531</v>
      </c>
      <c r="C2803" t="s">
        <v>3073</v>
      </c>
      <c r="D2803" t="s">
        <v>157</v>
      </c>
    </row>
    <row r="2804" spans="1:4">
      <c r="A2804" t="s">
        <v>5446</v>
      </c>
      <c r="B2804" s="118">
        <v>35057</v>
      </c>
      <c r="C2804" t="s">
        <v>4243</v>
      </c>
      <c r="D2804" t="s">
        <v>157</v>
      </c>
    </row>
    <row r="2805" spans="1:4">
      <c r="A2805" t="s">
        <v>1281</v>
      </c>
      <c r="B2805" s="118">
        <v>4103</v>
      </c>
      <c r="C2805" t="s">
        <v>1314</v>
      </c>
      <c r="D2805" t="s">
        <v>157</v>
      </c>
    </row>
    <row r="2806" spans="1:4">
      <c r="A2806" t="s">
        <v>2806</v>
      </c>
      <c r="B2806" s="118">
        <v>4102</v>
      </c>
      <c r="C2806" t="s">
        <v>299</v>
      </c>
      <c r="D2806" t="s">
        <v>168</v>
      </c>
    </row>
    <row r="2807" spans="1:4">
      <c r="A2807" t="s">
        <v>5541</v>
      </c>
      <c r="B2807" s="118">
        <v>35546</v>
      </c>
      <c r="C2807" t="s">
        <v>2648</v>
      </c>
      <c r="D2807" t="s">
        <v>157</v>
      </c>
    </row>
    <row r="2808" spans="1:4">
      <c r="A2808" t="s">
        <v>5686</v>
      </c>
      <c r="B2808" s="118">
        <v>38765</v>
      </c>
      <c r="C2808" t="s">
        <v>5687</v>
      </c>
      <c r="D2808" t="s">
        <v>157</v>
      </c>
    </row>
    <row r="2809" spans="1:4">
      <c r="A2809" t="s">
        <v>4265</v>
      </c>
      <c r="B2809" s="118">
        <v>30401</v>
      </c>
      <c r="C2809" t="s">
        <v>1344</v>
      </c>
      <c r="D2809" t="s">
        <v>157</v>
      </c>
    </row>
    <row r="2810" spans="1:4">
      <c r="A2810" t="s">
        <v>593</v>
      </c>
      <c r="B2810" s="118">
        <v>22534</v>
      </c>
      <c r="C2810" t="s">
        <v>594</v>
      </c>
      <c r="D2810" t="s">
        <v>157</v>
      </c>
    </row>
    <row r="2811" spans="1:4">
      <c r="A2811" t="s">
        <v>2682</v>
      </c>
      <c r="B2811" s="118">
        <v>25208</v>
      </c>
      <c r="C2811" t="s">
        <v>2683</v>
      </c>
      <c r="D2811" t="s">
        <v>157</v>
      </c>
    </row>
    <row r="2812" spans="1:4">
      <c r="A2812" t="s">
        <v>4171</v>
      </c>
      <c r="B2812" s="118">
        <v>3343</v>
      </c>
      <c r="C2812" t="s">
        <v>2822</v>
      </c>
      <c r="D2812" t="s">
        <v>157</v>
      </c>
    </row>
    <row r="2813" spans="1:4">
      <c r="A2813" t="s">
        <v>2433</v>
      </c>
      <c r="B2813" s="118">
        <v>4254</v>
      </c>
      <c r="C2813" t="s">
        <v>1352</v>
      </c>
      <c r="D2813" t="s">
        <v>157</v>
      </c>
    </row>
    <row r="2814" spans="1:4">
      <c r="A2814" t="s">
        <v>1940</v>
      </c>
      <c r="B2814" s="118">
        <v>4253</v>
      </c>
      <c r="C2814" t="s">
        <v>1941</v>
      </c>
      <c r="D2814" t="s">
        <v>168</v>
      </c>
    </row>
    <row r="2815" spans="1:4">
      <c r="A2815" t="s">
        <v>274</v>
      </c>
      <c r="B2815" s="118">
        <v>5188</v>
      </c>
      <c r="C2815" t="s">
        <v>275</v>
      </c>
      <c r="D2815" t="s">
        <v>157</v>
      </c>
    </row>
    <row r="2816" spans="1:4">
      <c r="A2816" t="s">
        <v>333</v>
      </c>
      <c r="B2816" s="118">
        <v>5187</v>
      </c>
      <c r="D2816" t="s">
        <v>168</v>
      </c>
    </row>
    <row r="2817" spans="1:4">
      <c r="A2817" t="s">
        <v>5892</v>
      </c>
      <c r="B2817" s="118">
        <v>41234</v>
      </c>
      <c r="C2817" t="s">
        <v>1302</v>
      </c>
      <c r="D2817" t="s">
        <v>157</v>
      </c>
    </row>
    <row r="2818" spans="1:4">
      <c r="A2818" t="s">
        <v>2359</v>
      </c>
      <c r="B2818" s="118">
        <v>3587</v>
      </c>
      <c r="C2818" t="s">
        <v>299</v>
      </c>
      <c r="D2818" t="s">
        <v>168</v>
      </c>
    </row>
    <row r="2819" spans="1:4">
      <c r="A2819" t="s">
        <v>5425</v>
      </c>
      <c r="B2819" s="118">
        <v>35019</v>
      </c>
      <c r="C2819" t="s">
        <v>5426</v>
      </c>
      <c r="D2819" t="s">
        <v>168</v>
      </c>
    </row>
    <row r="2820" spans="1:4">
      <c r="A2820" t="s">
        <v>6103</v>
      </c>
      <c r="B2820" s="118">
        <v>42919</v>
      </c>
      <c r="C2820" t="s">
        <v>6104</v>
      </c>
      <c r="D2820" t="s">
        <v>168</v>
      </c>
    </row>
    <row r="2821" spans="1:4">
      <c r="A2821" t="s">
        <v>2278</v>
      </c>
      <c r="B2821" s="118">
        <v>763</v>
      </c>
      <c r="C2821" t="s">
        <v>2279</v>
      </c>
      <c r="D2821" t="s">
        <v>157</v>
      </c>
    </row>
    <row r="2822" spans="1:4">
      <c r="A2822" t="s">
        <v>5447</v>
      </c>
      <c r="B2822" s="118">
        <v>35058</v>
      </c>
      <c r="C2822" t="s">
        <v>5448</v>
      </c>
      <c r="D2822" t="s">
        <v>157</v>
      </c>
    </row>
    <row r="2823" spans="1:4">
      <c r="A2823" t="s">
        <v>3999</v>
      </c>
      <c r="B2823" s="118">
        <v>4167</v>
      </c>
      <c r="C2823" t="s">
        <v>4000</v>
      </c>
      <c r="D2823" t="s">
        <v>157</v>
      </c>
    </row>
    <row r="2824" spans="1:4">
      <c r="A2824" t="s">
        <v>4521</v>
      </c>
      <c r="B2824" s="118">
        <v>4534</v>
      </c>
      <c r="C2824" t="s">
        <v>4522</v>
      </c>
      <c r="D2824" t="s">
        <v>168</v>
      </c>
    </row>
    <row r="2825" spans="1:4">
      <c r="A2825" t="s">
        <v>966</v>
      </c>
      <c r="B2825" s="118">
        <v>20444</v>
      </c>
      <c r="C2825" t="s">
        <v>967</v>
      </c>
      <c r="D2825" t="s">
        <v>157</v>
      </c>
    </row>
    <row r="2826" spans="1:4">
      <c r="A2826" t="s">
        <v>1399</v>
      </c>
      <c r="B2826" s="118">
        <v>26142</v>
      </c>
      <c r="C2826" t="s">
        <v>1400</v>
      </c>
      <c r="D2826" t="s">
        <v>157</v>
      </c>
    </row>
    <row r="2827" spans="1:4">
      <c r="A2827" t="s">
        <v>4532</v>
      </c>
      <c r="B2827" s="118">
        <v>950</v>
      </c>
      <c r="C2827" t="s">
        <v>3633</v>
      </c>
      <c r="D2827" t="s">
        <v>157</v>
      </c>
    </row>
    <row r="2828" spans="1:4">
      <c r="A2828" t="s">
        <v>4097</v>
      </c>
      <c r="B2828" s="118">
        <v>3814</v>
      </c>
      <c r="C2828" t="s">
        <v>4098</v>
      </c>
      <c r="D2828" t="s">
        <v>168</v>
      </c>
    </row>
    <row r="2829" spans="1:4">
      <c r="A2829" t="s">
        <v>1249</v>
      </c>
      <c r="B2829" s="118">
        <v>25510</v>
      </c>
      <c r="C2829" t="s">
        <v>1250</v>
      </c>
      <c r="D2829" t="s">
        <v>157</v>
      </c>
    </row>
    <row r="2830" spans="1:4">
      <c r="A2830" t="s">
        <v>2039</v>
      </c>
      <c r="B2830" s="118">
        <v>519</v>
      </c>
      <c r="C2830" t="s">
        <v>609</v>
      </c>
      <c r="D2830" t="s">
        <v>157</v>
      </c>
    </row>
    <row r="2831" spans="1:4">
      <c r="A2831" t="s">
        <v>4165</v>
      </c>
      <c r="B2831" s="118">
        <v>3645</v>
      </c>
      <c r="C2831" t="s">
        <v>4166</v>
      </c>
      <c r="D2831" t="s">
        <v>157</v>
      </c>
    </row>
    <row r="2832" spans="1:4">
      <c r="A2832" t="s">
        <v>3471</v>
      </c>
      <c r="B2832" s="118">
        <v>29498</v>
      </c>
      <c r="C2832" t="s">
        <v>1314</v>
      </c>
      <c r="D2832" t="s">
        <v>157</v>
      </c>
    </row>
    <row r="2833" spans="1:4">
      <c r="A2833" t="s">
        <v>3401</v>
      </c>
      <c r="B2833" s="118">
        <v>29299</v>
      </c>
      <c r="C2833" t="s">
        <v>1443</v>
      </c>
      <c r="D2833" t="s">
        <v>168</v>
      </c>
    </row>
    <row r="2834" spans="1:4">
      <c r="A2834" t="s">
        <v>392</v>
      </c>
      <c r="B2834" s="118">
        <v>19262</v>
      </c>
      <c r="D2834" t="s">
        <v>157</v>
      </c>
    </row>
    <row r="2835" spans="1:4">
      <c r="A2835" t="s">
        <v>4263</v>
      </c>
      <c r="B2835" s="118">
        <v>30454</v>
      </c>
      <c r="C2835" t="s">
        <v>4264</v>
      </c>
      <c r="D2835" t="s">
        <v>157</v>
      </c>
    </row>
    <row r="2836" spans="1:4">
      <c r="A2836" t="s">
        <v>5932</v>
      </c>
      <c r="B2836" s="118">
        <v>41603</v>
      </c>
      <c r="C2836" t="s">
        <v>5933</v>
      </c>
      <c r="D2836" t="s">
        <v>157</v>
      </c>
    </row>
    <row r="2837" spans="1:4">
      <c r="A2837" t="s">
        <v>6108</v>
      </c>
      <c r="B2837" s="118">
        <v>42942</v>
      </c>
      <c r="C2837" t="s">
        <v>6109</v>
      </c>
      <c r="D2837" t="s">
        <v>168</v>
      </c>
    </row>
    <row r="2838" spans="1:4">
      <c r="A2838" t="s">
        <v>4406</v>
      </c>
      <c r="B2838" s="118">
        <v>30608</v>
      </c>
      <c r="C2838" t="s">
        <v>4407</v>
      </c>
      <c r="D2838" t="s">
        <v>157</v>
      </c>
    </row>
    <row r="2839" spans="1:4">
      <c r="A2839" t="s">
        <v>5352</v>
      </c>
      <c r="B2839" s="118">
        <v>34160</v>
      </c>
      <c r="C2839" t="s">
        <v>5147</v>
      </c>
      <c r="D2839" t="s">
        <v>157</v>
      </c>
    </row>
    <row r="2840" spans="1:4">
      <c r="A2840" t="s">
        <v>6180</v>
      </c>
      <c r="B2840" s="118">
        <v>43171</v>
      </c>
      <c r="C2840" t="s">
        <v>6181</v>
      </c>
      <c r="D2840" t="s">
        <v>157</v>
      </c>
    </row>
    <row r="2841" spans="1:4">
      <c r="A2841" t="s">
        <v>2038</v>
      </c>
      <c r="B2841" s="118">
        <v>785</v>
      </c>
      <c r="D2841" t="s">
        <v>157</v>
      </c>
    </row>
    <row r="2842" spans="1:4">
      <c r="A2842" t="s">
        <v>763</v>
      </c>
      <c r="B2842" s="118">
        <v>22538</v>
      </c>
      <c r="C2842" t="s">
        <v>764</v>
      </c>
      <c r="D2842" t="s">
        <v>157</v>
      </c>
    </row>
    <row r="2843" spans="1:4">
      <c r="A2843" t="s">
        <v>595</v>
      </c>
      <c r="B2843" s="118">
        <v>22540</v>
      </c>
      <c r="D2843" t="s">
        <v>168</v>
      </c>
    </row>
    <row r="2844" spans="1:4">
      <c r="A2844" t="s">
        <v>3142</v>
      </c>
      <c r="B2844" s="118">
        <v>23377</v>
      </c>
      <c r="C2844" t="s">
        <v>1155</v>
      </c>
      <c r="D2844" t="s">
        <v>157</v>
      </c>
    </row>
    <row r="2845" spans="1:4">
      <c r="A2845" t="s">
        <v>5195</v>
      </c>
      <c r="B2845" s="118">
        <v>34067</v>
      </c>
      <c r="C2845" t="s">
        <v>5196</v>
      </c>
      <c r="D2845" t="s">
        <v>157</v>
      </c>
    </row>
    <row r="2846" spans="1:4">
      <c r="A2846" t="s">
        <v>3985</v>
      </c>
      <c r="B2846" s="118">
        <v>4296</v>
      </c>
      <c r="C2846" t="s">
        <v>1130</v>
      </c>
      <c r="D2846" t="s">
        <v>157</v>
      </c>
    </row>
    <row r="2847" spans="1:4">
      <c r="A2847" t="s">
        <v>2768</v>
      </c>
      <c r="B2847" s="118">
        <v>24807</v>
      </c>
      <c r="C2847" t="s">
        <v>2769</v>
      </c>
      <c r="D2847" t="s">
        <v>168</v>
      </c>
    </row>
    <row r="2848" spans="1:4">
      <c r="A2848" t="s">
        <v>2036</v>
      </c>
      <c r="B2848" s="118">
        <v>2768</v>
      </c>
      <c r="C2848" t="s">
        <v>2037</v>
      </c>
      <c r="D2848" t="s">
        <v>157</v>
      </c>
    </row>
    <row r="2849" spans="1:6">
      <c r="A2849" t="s">
        <v>1018</v>
      </c>
      <c r="B2849" s="118">
        <v>22541</v>
      </c>
      <c r="C2849" t="s">
        <v>1019</v>
      </c>
      <c r="D2849" t="s">
        <v>157</v>
      </c>
    </row>
    <row r="2850" spans="1:6">
      <c r="A2850" t="s">
        <v>762</v>
      </c>
      <c r="B2850" s="118">
        <v>22543</v>
      </c>
      <c r="D2850" t="s">
        <v>157</v>
      </c>
    </row>
    <row r="2851" spans="1:6">
      <c r="A2851" t="s">
        <v>4759</v>
      </c>
      <c r="B2851" s="118">
        <v>31360</v>
      </c>
      <c r="C2851" t="s">
        <v>4760</v>
      </c>
      <c r="D2851" t="s">
        <v>157</v>
      </c>
    </row>
    <row r="2852" spans="1:6">
      <c r="A2852" t="s">
        <v>2034</v>
      </c>
      <c r="B2852" s="118">
        <v>164</v>
      </c>
      <c r="C2852" t="s">
        <v>2035</v>
      </c>
      <c r="D2852" t="s">
        <v>157</v>
      </c>
    </row>
    <row r="2853" spans="1:6">
      <c r="A2853" t="s">
        <v>2342</v>
      </c>
      <c r="B2853" s="118">
        <v>155</v>
      </c>
      <c r="D2853" t="s">
        <v>168</v>
      </c>
    </row>
    <row r="2854" spans="1:6">
      <c r="A2854" t="s">
        <v>2032</v>
      </c>
      <c r="B2854" s="118">
        <v>150</v>
      </c>
      <c r="C2854" t="s">
        <v>2033</v>
      </c>
      <c r="D2854" t="s">
        <v>157</v>
      </c>
    </row>
    <row r="2855" spans="1:6">
      <c r="A2855" t="s">
        <v>2343</v>
      </c>
      <c r="B2855" s="118">
        <v>127</v>
      </c>
      <c r="D2855" t="s">
        <v>168</v>
      </c>
    </row>
    <row r="2856" spans="1:6">
      <c r="A2856" t="s">
        <v>5671</v>
      </c>
      <c r="B2856" s="118">
        <v>38273</v>
      </c>
      <c r="C2856" t="s">
        <v>4899</v>
      </c>
      <c r="D2856" t="s">
        <v>157</v>
      </c>
    </row>
    <row r="2857" spans="1:6">
      <c r="A2857" t="s">
        <v>1020</v>
      </c>
      <c r="B2857" s="118">
        <v>22549</v>
      </c>
      <c r="C2857" t="s">
        <v>859</v>
      </c>
      <c r="D2857" t="s">
        <v>157</v>
      </c>
    </row>
    <row r="2858" spans="1:6">
      <c r="A2858" t="s">
        <v>2956</v>
      </c>
      <c r="B2858" s="118">
        <v>24253</v>
      </c>
      <c r="C2858" t="s">
        <v>2957</v>
      </c>
      <c r="D2858" t="s">
        <v>157</v>
      </c>
    </row>
    <row r="2859" spans="1:6">
      <c r="A2859" t="s">
        <v>596</v>
      </c>
      <c r="B2859" s="118">
        <v>22552</v>
      </c>
      <c r="C2859" t="s">
        <v>597</v>
      </c>
      <c r="D2859" t="s">
        <v>157</v>
      </c>
    </row>
    <row r="2860" spans="1:6">
      <c r="A2860" t="s">
        <v>3878</v>
      </c>
      <c r="B2860" s="118">
        <v>22554</v>
      </c>
      <c r="C2860" t="s">
        <v>2762</v>
      </c>
      <c r="D2860" t="s">
        <v>168</v>
      </c>
    </row>
    <row r="2861" spans="1:6">
      <c r="A2861" t="s">
        <v>5260</v>
      </c>
      <c r="B2861" s="118">
        <v>27399</v>
      </c>
      <c r="C2861" t="s">
        <v>5261</v>
      </c>
      <c r="D2861" t="s">
        <v>157</v>
      </c>
      <c r="E2861">
        <v>20437</v>
      </c>
      <c r="F2861" t="s">
        <v>970</v>
      </c>
    </row>
    <row r="2862" spans="1:6">
      <c r="A2862" t="s">
        <v>5350</v>
      </c>
      <c r="B2862" s="118">
        <v>34158</v>
      </c>
      <c r="C2862" t="s">
        <v>5351</v>
      </c>
      <c r="D2862" t="s">
        <v>157</v>
      </c>
    </row>
    <row r="2863" spans="1:6">
      <c r="A2863" t="s">
        <v>3876</v>
      </c>
      <c r="B2863" s="118">
        <v>22555</v>
      </c>
      <c r="C2863" t="s">
        <v>3877</v>
      </c>
      <c r="D2863" t="s">
        <v>157</v>
      </c>
    </row>
    <row r="2864" spans="1:6">
      <c r="A2864" t="s">
        <v>2958</v>
      </c>
      <c r="B2864" s="118">
        <v>24254</v>
      </c>
      <c r="C2864" t="s">
        <v>2671</v>
      </c>
      <c r="D2864" t="s">
        <v>157</v>
      </c>
    </row>
    <row r="2865" spans="1:4">
      <c r="A2865" t="s">
        <v>3875</v>
      </c>
      <c r="B2865" s="118">
        <v>22558</v>
      </c>
      <c r="C2865" t="s">
        <v>1230</v>
      </c>
      <c r="D2865" t="s">
        <v>157</v>
      </c>
    </row>
    <row r="2866" spans="1:4">
      <c r="A2866" t="s">
        <v>598</v>
      </c>
      <c r="B2866" s="118">
        <v>22560</v>
      </c>
      <c r="C2866" t="s">
        <v>599</v>
      </c>
      <c r="D2866" t="s">
        <v>168</v>
      </c>
    </row>
    <row r="2867" spans="1:4">
      <c r="A2867" t="s">
        <v>1401</v>
      </c>
      <c r="B2867" s="118">
        <v>26137</v>
      </c>
      <c r="C2867" t="s">
        <v>402</v>
      </c>
      <c r="D2867" t="s">
        <v>157</v>
      </c>
    </row>
    <row r="2868" spans="1:4">
      <c r="A2868" t="s">
        <v>5401</v>
      </c>
      <c r="B2868" s="118">
        <v>35000</v>
      </c>
      <c r="C2868" t="s">
        <v>2749</v>
      </c>
      <c r="D2868" t="s">
        <v>157</v>
      </c>
    </row>
    <row r="2869" spans="1:4">
      <c r="A2869" t="s">
        <v>5197</v>
      </c>
      <c r="B2869" s="118">
        <v>34069</v>
      </c>
      <c r="C2869" t="s">
        <v>5198</v>
      </c>
      <c r="D2869" t="s">
        <v>157</v>
      </c>
    </row>
    <row r="2870" spans="1:4">
      <c r="A2870" t="s">
        <v>600</v>
      </c>
      <c r="B2870" s="118">
        <v>22561</v>
      </c>
      <c r="C2870" t="s">
        <v>601</v>
      </c>
      <c r="D2870" t="s">
        <v>157</v>
      </c>
    </row>
    <row r="2871" spans="1:4">
      <c r="A2871" t="s">
        <v>276</v>
      </c>
      <c r="B2871" s="118">
        <v>3195</v>
      </c>
      <c r="D2871" t="s">
        <v>157</v>
      </c>
    </row>
    <row r="2872" spans="1:4">
      <c r="A2872" t="s">
        <v>1113</v>
      </c>
      <c r="B2872" s="118">
        <v>23875</v>
      </c>
      <c r="C2872" t="s">
        <v>1114</v>
      </c>
      <c r="D2872" t="s">
        <v>168</v>
      </c>
    </row>
    <row r="2873" spans="1:4">
      <c r="A2873" t="s">
        <v>2031</v>
      </c>
      <c r="B2873" s="118">
        <v>2855</v>
      </c>
      <c r="C2873" t="s">
        <v>1781</v>
      </c>
      <c r="D2873" t="s">
        <v>157</v>
      </c>
    </row>
    <row r="2874" spans="1:4">
      <c r="A2874" t="s">
        <v>4882</v>
      </c>
      <c r="B2874" s="118">
        <v>1070</v>
      </c>
      <c r="C2874" t="s">
        <v>4883</v>
      </c>
      <c r="D2874" t="s">
        <v>157</v>
      </c>
    </row>
    <row r="2875" spans="1:4">
      <c r="A2875" t="s">
        <v>2030</v>
      </c>
      <c r="B2875" s="118">
        <v>2757</v>
      </c>
      <c r="C2875" t="s">
        <v>1709</v>
      </c>
      <c r="D2875" t="s">
        <v>157</v>
      </c>
    </row>
    <row r="2876" spans="1:4">
      <c r="A2876" t="s">
        <v>4525</v>
      </c>
      <c r="B2876" s="118">
        <v>20392</v>
      </c>
      <c r="C2876" t="s">
        <v>4526</v>
      </c>
      <c r="D2876" t="s">
        <v>157</v>
      </c>
    </row>
    <row r="2877" spans="1:4">
      <c r="A2877" t="s">
        <v>5130</v>
      </c>
      <c r="B2877" s="118">
        <v>32535</v>
      </c>
      <c r="D2877" t="s">
        <v>157</v>
      </c>
    </row>
    <row r="2878" spans="1:4">
      <c r="A2878" t="s">
        <v>740</v>
      </c>
      <c r="B2878" s="118">
        <v>4569</v>
      </c>
      <c r="C2878" t="s">
        <v>741</v>
      </c>
      <c r="D2878" t="s">
        <v>168</v>
      </c>
    </row>
    <row r="2879" spans="1:4">
      <c r="A2879" t="s">
        <v>3219</v>
      </c>
      <c r="B2879" s="118">
        <v>23468</v>
      </c>
      <c r="C2879" t="s">
        <v>3220</v>
      </c>
      <c r="D2879" t="s">
        <v>157</v>
      </c>
    </row>
    <row r="2880" spans="1:4">
      <c r="A2880" t="s">
        <v>2770</v>
      </c>
      <c r="B2880" s="118">
        <v>24811</v>
      </c>
      <c r="C2880" t="s">
        <v>2771</v>
      </c>
      <c r="D2880" t="s">
        <v>157</v>
      </c>
    </row>
    <row r="2881" spans="1:6">
      <c r="A2881" t="s">
        <v>2959</v>
      </c>
      <c r="B2881" s="118">
        <v>24256</v>
      </c>
      <c r="C2881" t="s">
        <v>2960</v>
      </c>
      <c r="D2881" t="s">
        <v>168</v>
      </c>
    </row>
    <row r="2882" spans="1:6">
      <c r="A2882" t="s">
        <v>6048</v>
      </c>
      <c r="B2882" s="118">
        <v>42213</v>
      </c>
      <c r="C2882" t="s">
        <v>6049</v>
      </c>
      <c r="D2882" t="s">
        <v>157</v>
      </c>
    </row>
    <row r="2883" spans="1:6">
      <c r="A2883" t="s">
        <v>2772</v>
      </c>
      <c r="B2883" s="118">
        <v>24812</v>
      </c>
      <c r="C2883" t="s">
        <v>2773</v>
      </c>
      <c r="D2883" t="s">
        <v>157</v>
      </c>
    </row>
    <row r="2884" spans="1:6">
      <c r="A2884" t="s">
        <v>2961</v>
      </c>
      <c r="B2884" s="118">
        <v>24257</v>
      </c>
      <c r="C2884" t="s">
        <v>1142</v>
      </c>
      <c r="D2884" t="s">
        <v>168</v>
      </c>
    </row>
    <row r="2885" spans="1:6">
      <c r="A2885" t="s">
        <v>5840</v>
      </c>
      <c r="B2885" s="118">
        <v>40463</v>
      </c>
      <c r="C2885" t="s">
        <v>555</v>
      </c>
      <c r="D2885" t="s">
        <v>168</v>
      </c>
    </row>
    <row r="2886" spans="1:6">
      <c r="A2886" t="s">
        <v>760</v>
      </c>
      <c r="B2886" s="118">
        <v>22563</v>
      </c>
      <c r="C2886" t="s">
        <v>761</v>
      </c>
      <c r="D2886" t="s">
        <v>157</v>
      </c>
    </row>
    <row r="2887" spans="1:6">
      <c r="A2887" t="s">
        <v>3221</v>
      </c>
      <c r="B2887" s="118">
        <v>23469</v>
      </c>
      <c r="C2887" t="s">
        <v>3222</v>
      </c>
      <c r="D2887" t="s">
        <v>157</v>
      </c>
    </row>
    <row r="2888" spans="1:6">
      <c r="A2888" t="s">
        <v>2029</v>
      </c>
      <c r="B2888" s="118">
        <v>2939</v>
      </c>
      <c r="D2888" t="s">
        <v>157</v>
      </c>
    </row>
    <row r="2889" spans="1:6">
      <c r="A2889" t="s">
        <v>2028</v>
      </c>
      <c r="B2889" s="118">
        <v>2933</v>
      </c>
      <c r="C2889" t="s">
        <v>938</v>
      </c>
      <c r="D2889" t="s">
        <v>157</v>
      </c>
    </row>
    <row r="2890" spans="1:6">
      <c r="A2890" t="s">
        <v>2962</v>
      </c>
      <c r="B2890" s="118">
        <v>24258</v>
      </c>
      <c r="C2890" t="s">
        <v>2963</v>
      </c>
      <c r="D2890" t="s">
        <v>157</v>
      </c>
    </row>
    <row r="2891" spans="1:6">
      <c r="A2891" t="s">
        <v>4632</v>
      </c>
      <c r="B2891" s="118">
        <v>4488</v>
      </c>
      <c r="C2891" t="s">
        <v>4633</v>
      </c>
      <c r="D2891" t="s">
        <v>157</v>
      </c>
    </row>
    <row r="2892" spans="1:6">
      <c r="A2892" t="s">
        <v>4634</v>
      </c>
      <c r="B2892" s="118">
        <v>4487</v>
      </c>
      <c r="C2892" t="s">
        <v>2481</v>
      </c>
      <c r="D2892" t="s">
        <v>168</v>
      </c>
    </row>
    <row r="2893" spans="1:6">
      <c r="A2893" t="s">
        <v>5301</v>
      </c>
      <c r="B2893" s="118">
        <v>4490</v>
      </c>
      <c r="C2893" t="s">
        <v>5302</v>
      </c>
      <c r="D2893" t="s">
        <v>157</v>
      </c>
      <c r="E2893">
        <v>23359</v>
      </c>
      <c r="F2893" t="s">
        <v>4677</v>
      </c>
    </row>
    <row r="2894" spans="1:6">
      <c r="A2894" t="s">
        <v>3309</v>
      </c>
      <c r="B2894" s="118">
        <v>23879</v>
      </c>
      <c r="C2894" t="s">
        <v>3310</v>
      </c>
      <c r="D2894" t="s">
        <v>157</v>
      </c>
    </row>
    <row r="2895" spans="1:6">
      <c r="A2895" t="s">
        <v>3071</v>
      </c>
      <c r="B2895" s="118">
        <v>23220</v>
      </c>
      <c r="C2895" t="s">
        <v>1278</v>
      </c>
      <c r="D2895" t="s">
        <v>168</v>
      </c>
    </row>
    <row r="2896" spans="1:6">
      <c r="A2896" t="s">
        <v>3873</v>
      </c>
      <c r="B2896" s="118">
        <v>22566</v>
      </c>
      <c r="C2896" t="s">
        <v>3874</v>
      </c>
      <c r="D2896" t="s">
        <v>168</v>
      </c>
    </row>
    <row r="2897" spans="1:6">
      <c r="A2897" t="s">
        <v>2375</v>
      </c>
      <c r="B2897" s="118">
        <v>3836</v>
      </c>
      <c r="C2897" t="s">
        <v>2376</v>
      </c>
      <c r="D2897" t="s">
        <v>157</v>
      </c>
    </row>
    <row r="2898" spans="1:6">
      <c r="A2898" t="s">
        <v>3956</v>
      </c>
      <c r="B2898" s="118">
        <v>4380</v>
      </c>
      <c r="C2898" t="s">
        <v>3957</v>
      </c>
      <c r="D2898" t="s">
        <v>157</v>
      </c>
    </row>
    <row r="2899" spans="1:6">
      <c r="A2899" t="s">
        <v>3958</v>
      </c>
      <c r="B2899" s="118">
        <v>4379</v>
      </c>
      <c r="C2899" t="s">
        <v>3959</v>
      </c>
      <c r="D2899" t="s">
        <v>168</v>
      </c>
    </row>
    <row r="2900" spans="1:6">
      <c r="A2900" t="s">
        <v>2136</v>
      </c>
      <c r="B2900" s="118">
        <v>206</v>
      </c>
      <c r="C2900" t="s">
        <v>1625</v>
      </c>
      <c r="D2900" t="s">
        <v>168</v>
      </c>
    </row>
    <row r="2901" spans="1:6">
      <c r="A2901" t="s">
        <v>2135</v>
      </c>
      <c r="B2901" s="118">
        <v>209</v>
      </c>
      <c r="C2901" t="s">
        <v>1625</v>
      </c>
      <c r="D2901" t="s">
        <v>157</v>
      </c>
    </row>
    <row r="2902" spans="1:6">
      <c r="A2902" t="s">
        <v>6139</v>
      </c>
      <c r="B2902" s="118">
        <v>43069</v>
      </c>
      <c r="C2902" t="s">
        <v>1413</v>
      </c>
      <c r="D2902" t="s">
        <v>157</v>
      </c>
    </row>
    <row r="2903" spans="1:6">
      <c r="A2903" t="s">
        <v>4262</v>
      </c>
      <c r="B2903" s="118">
        <v>30411</v>
      </c>
      <c r="C2903" t="s">
        <v>1264</v>
      </c>
      <c r="D2903" t="s">
        <v>168</v>
      </c>
    </row>
    <row r="2904" spans="1:6">
      <c r="A2904" t="s">
        <v>3872</v>
      </c>
      <c r="B2904" s="118">
        <v>22567</v>
      </c>
      <c r="C2904" t="s">
        <v>1329</v>
      </c>
      <c r="D2904" t="s">
        <v>157</v>
      </c>
    </row>
    <row r="2905" spans="1:6">
      <c r="A2905" t="s">
        <v>3871</v>
      </c>
      <c r="B2905" s="118">
        <v>22569</v>
      </c>
      <c r="C2905" t="s">
        <v>2355</v>
      </c>
      <c r="D2905" t="s">
        <v>168</v>
      </c>
    </row>
    <row r="2906" spans="1:6">
      <c r="A2906" t="s">
        <v>3870</v>
      </c>
      <c r="B2906" s="118">
        <v>22572</v>
      </c>
      <c r="C2906" t="s">
        <v>1314</v>
      </c>
      <c r="D2906" t="s">
        <v>157</v>
      </c>
    </row>
    <row r="2907" spans="1:6">
      <c r="A2907" t="s">
        <v>2680</v>
      </c>
      <c r="B2907" s="118">
        <v>25212</v>
      </c>
      <c r="C2907" t="s">
        <v>2681</v>
      </c>
      <c r="D2907" t="s">
        <v>157</v>
      </c>
    </row>
    <row r="2908" spans="1:6">
      <c r="A2908" t="s">
        <v>1193</v>
      </c>
      <c r="B2908" s="118">
        <v>24928</v>
      </c>
      <c r="C2908" t="s">
        <v>1194</v>
      </c>
      <c r="D2908" t="s">
        <v>168</v>
      </c>
    </row>
    <row r="2909" spans="1:6">
      <c r="A2909" t="s">
        <v>5215</v>
      </c>
      <c r="B2909" s="118">
        <v>25713</v>
      </c>
      <c r="C2909" t="s">
        <v>5216</v>
      </c>
      <c r="D2909" t="s">
        <v>168</v>
      </c>
      <c r="E2909">
        <v>24928</v>
      </c>
      <c r="F2909" t="s">
        <v>1193</v>
      </c>
    </row>
    <row r="2910" spans="1:6">
      <c r="A2910" t="s">
        <v>3552</v>
      </c>
      <c r="B2910" s="118">
        <v>29668</v>
      </c>
      <c r="C2910" t="s">
        <v>3553</v>
      </c>
      <c r="D2910" t="s">
        <v>157</v>
      </c>
    </row>
    <row r="2911" spans="1:6">
      <c r="A2911" t="s">
        <v>5153</v>
      </c>
      <c r="B2911" s="118">
        <v>33888</v>
      </c>
      <c r="C2911" t="s">
        <v>1184</v>
      </c>
      <c r="D2911" t="s">
        <v>157</v>
      </c>
    </row>
    <row r="2912" spans="1:6">
      <c r="A2912" t="s">
        <v>1201</v>
      </c>
      <c r="B2912" s="118">
        <v>25035</v>
      </c>
      <c r="D2912" t="s">
        <v>168</v>
      </c>
    </row>
    <row r="2913" spans="1:6">
      <c r="A2913" t="s">
        <v>5281</v>
      </c>
      <c r="B2913" s="118">
        <v>4613</v>
      </c>
      <c r="D2913" t="s">
        <v>168</v>
      </c>
      <c r="E2913">
        <v>4612</v>
      </c>
      <c r="F2913" t="s">
        <v>5282</v>
      </c>
    </row>
    <row r="2914" spans="1:6">
      <c r="A2914" t="s">
        <v>2465</v>
      </c>
      <c r="B2914" s="118">
        <v>4614</v>
      </c>
      <c r="C2914" t="s">
        <v>2466</v>
      </c>
      <c r="D2914" t="s">
        <v>157</v>
      </c>
    </row>
    <row r="2915" spans="1:6">
      <c r="A2915" t="s">
        <v>1248</v>
      </c>
      <c r="B2915" s="118">
        <v>25514</v>
      </c>
      <c r="C2915" t="s">
        <v>1242</v>
      </c>
      <c r="D2915" t="s">
        <v>168</v>
      </c>
    </row>
    <row r="2916" spans="1:6">
      <c r="A2916" t="s">
        <v>3311</v>
      </c>
      <c r="B2916" s="118">
        <v>23880</v>
      </c>
      <c r="C2916" t="s">
        <v>998</v>
      </c>
      <c r="D2916" t="s">
        <v>157</v>
      </c>
    </row>
    <row r="2917" spans="1:6">
      <c r="A2917" t="s">
        <v>3312</v>
      </c>
      <c r="B2917" s="118">
        <v>23881</v>
      </c>
      <c r="C2917" t="s">
        <v>3093</v>
      </c>
      <c r="D2917" t="s">
        <v>168</v>
      </c>
    </row>
    <row r="2918" spans="1:6">
      <c r="A2918" t="s">
        <v>5680</v>
      </c>
      <c r="B2918" s="118">
        <v>38741</v>
      </c>
      <c r="C2918" t="s">
        <v>5681</v>
      </c>
      <c r="D2918" t="s">
        <v>157</v>
      </c>
    </row>
    <row r="2919" spans="1:6">
      <c r="A2919" t="s">
        <v>3092</v>
      </c>
      <c r="B2919" s="118">
        <v>23303</v>
      </c>
      <c r="C2919" t="s">
        <v>3093</v>
      </c>
      <c r="D2919" t="s">
        <v>168</v>
      </c>
    </row>
    <row r="2920" spans="1:6">
      <c r="A2920" t="s">
        <v>1402</v>
      </c>
      <c r="B2920" s="118">
        <v>26130</v>
      </c>
      <c r="C2920" t="s">
        <v>1165</v>
      </c>
      <c r="D2920" t="s">
        <v>157</v>
      </c>
    </row>
    <row r="2921" spans="1:6">
      <c r="A2921" t="s">
        <v>2134</v>
      </c>
      <c r="B2921" s="118">
        <v>255</v>
      </c>
      <c r="C2921" t="s">
        <v>1314</v>
      </c>
      <c r="D2921" t="s">
        <v>157</v>
      </c>
    </row>
    <row r="2922" spans="1:6">
      <c r="A2922" t="s">
        <v>4215</v>
      </c>
      <c r="B2922" s="118">
        <v>251</v>
      </c>
      <c r="C2922" t="s">
        <v>1645</v>
      </c>
      <c r="D2922" t="s">
        <v>168</v>
      </c>
    </row>
    <row r="2923" spans="1:6">
      <c r="A2923" t="s">
        <v>4025</v>
      </c>
      <c r="B2923" s="118">
        <v>4070</v>
      </c>
      <c r="C2923" t="s">
        <v>4026</v>
      </c>
      <c r="D2923" t="s">
        <v>157</v>
      </c>
    </row>
    <row r="2924" spans="1:6">
      <c r="A2924" t="s">
        <v>5316</v>
      </c>
      <c r="B2924" s="118">
        <v>24368</v>
      </c>
      <c r="C2924" t="s">
        <v>5317</v>
      </c>
      <c r="D2924" t="s">
        <v>168</v>
      </c>
      <c r="E2924">
        <v>4284</v>
      </c>
      <c r="F2924" t="s">
        <v>4900</v>
      </c>
    </row>
    <row r="2925" spans="1:6">
      <c r="A2925" t="s">
        <v>2132</v>
      </c>
      <c r="B2925" s="118">
        <v>769</v>
      </c>
      <c r="C2925" t="s">
        <v>2133</v>
      </c>
      <c r="D2925" t="s">
        <v>157</v>
      </c>
    </row>
    <row r="2926" spans="1:6">
      <c r="A2926" t="s">
        <v>6150</v>
      </c>
      <c r="B2926" s="118">
        <v>43080</v>
      </c>
      <c r="C2926" t="s">
        <v>4623</v>
      </c>
      <c r="D2926" t="s">
        <v>157</v>
      </c>
    </row>
    <row r="2927" spans="1:6">
      <c r="A2927" t="s">
        <v>4716</v>
      </c>
      <c r="B2927" s="118">
        <v>24817</v>
      </c>
      <c r="C2927" t="s">
        <v>1420</v>
      </c>
      <c r="D2927" t="s">
        <v>157</v>
      </c>
    </row>
    <row r="2928" spans="1:6">
      <c r="A2928" t="s">
        <v>602</v>
      </c>
      <c r="B2928" s="118">
        <v>22574</v>
      </c>
      <c r="C2928" t="s">
        <v>603</v>
      </c>
      <c r="D2928" t="s">
        <v>157</v>
      </c>
    </row>
    <row r="2929" spans="1:4">
      <c r="A2929" t="s">
        <v>4718</v>
      </c>
      <c r="B2929" s="118">
        <v>4251</v>
      </c>
      <c r="C2929" t="s">
        <v>1120</v>
      </c>
      <c r="D2929" t="s">
        <v>157</v>
      </c>
    </row>
    <row r="2930" spans="1:4">
      <c r="A2930" t="s">
        <v>675</v>
      </c>
      <c r="B2930" s="118">
        <v>4250</v>
      </c>
      <c r="C2930" t="s">
        <v>676</v>
      </c>
      <c r="D2930" t="s">
        <v>168</v>
      </c>
    </row>
    <row r="2931" spans="1:4">
      <c r="A2931" t="s">
        <v>2131</v>
      </c>
      <c r="B2931" s="118">
        <v>2883</v>
      </c>
      <c r="C2931" t="s">
        <v>1587</v>
      </c>
      <c r="D2931" t="s">
        <v>157</v>
      </c>
    </row>
    <row r="2932" spans="1:4">
      <c r="A2932" t="s">
        <v>604</v>
      </c>
      <c r="B2932" s="118">
        <v>22579</v>
      </c>
      <c r="C2932" t="s">
        <v>605</v>
      </c>
      <c r="D2932" t="s">
        <v>157</v>
      </c>
    </row>
    <row r="2933" spans="1:4">
      <c r="A2933" t="s">
        <v>6012</v>
      </c>
      <c r="B2933" s="118">
        <v>42103</v>
      </c>
      <c r="C2933" t="s">
        <v>2785</v>
      </c>
      <c r="D2933" t="s">
        <v>157</v>
      </c>
    </row>
    <row r="2934" spans="1:4">
      <c r="A2934" t="s">
        <v>987</v>
      </c>
      <c r="B2934" s="118">
        <v>20413</v>
      </c>
      <c r="C2934" t="s">
        <v>988</v>
      </c>
      <c r="D2934" t="s">
        <v>157</v>
      </c>
    </row>
    <row r="2935" spans="1:4">
      <c r="A2935" t="s">
        <v>2408</v>
      </c>
      <c r="B2935" s="118">
        <v>4124</v>
      </c>
      <c r="C2935" t="s">
        <v>2409</v>
      </c>
      <c r="D2935" t="s">
        <v>157</v>
      </c>
    </row>
    <row r="2936" spans="1:4">
      <c r="A2936" t="s">
        <v>2774</v>
      </c>
      <c r="B2936" s="118">
        <v>24820</v>
      </c>
      <c r="C2936" t="s">
        <v>2775</v>
      </c>
      <c r="D2936" t="s">
        <v>168</v>
      </c>
    </row>
    <row r="2937" spans="1:4">
      <c r="A2937" t="s">
        <v>4260</v>
      </c>
      <c r="B2937" s="118">
        <v>30429</v>
      </c>
      <c r="C2937" t="s">
        <v>4261</v>
      </c>
      <c r="D2937" t="s">
        <v>157</v>
      </c>
    </row>
    <row r="2938" spans="1:4">
      <c r="A2938" t="s">
        <v>3146</v>
      </c>
      <c r="B2938" s="118">
        <v>23381</v>
      </c>
      <c r="C2938" t="s">
        <v>1155</v>
      </c>
      <c r="D2938" t="s">
        <v>157</v>
      </c>
    </row>
    <row r="2939" spans="1:4">
      <c r="A2939" t="s">
        <v>4173</v>
      </c>
      <c r="B2939" s="118">
        <v>30103</v>
      </c>
      <c r="C2939" t="s">
        <v>4174</v>
      </c>
      <c r="D2939" t="s">
        <v>157</v>
      </c>
    </row>
    <row r="2940" spans="1:4">
      <c r="A2940" t="s">
        <v>4621</v>
      </c>
      <c r="B2940" s="118">
        <v>4515</v>
      </c>
      <c r="C2940" t="s">
        <v>1230</v>
      </c>
      <c r="D2940" t="s">
        <v>157</v>
      </c>
    </row>
    <row r="2941" spans="1:4">
      <c r="A2941" t="s">
        <v>4622</v>
      </c>
      <c r="B2941" s="118">
        <v>4514</v>
      </c>
      <c r="C2941" t="s">
        <v>4623</v>
      </c>
      <c r="D2941" t="s">
        <v>168</v>
      </c>
    </row>
    <row r="2942" spans="1:4">
      <c r="A2942" t="s">
        <v>4023</v>
      </c>
      <c r="B2942" s="118">
        <v>19280</v>
      </c>
      <c r="C2942" t="s">
        <v>4024</v>
      </c>
      <c r="D2942" t="s">
        <v>157</v>
      </c>
    </row>
    <row r="2943" spans="1:4">
      <c r="A2943" t="s">
        <v>4922</v>
      </c>
      <c r="B2943" s="118">
        <v>995</v>
      </c>
      <c r="C2943" t="s">
        <v>4923</v>
      </c>
      <c r="D2943" t="s">
        <v>168</v>
      </c>
    </row>
    <row r="2944" spans="1:4">
      <c r="A2944" t="s">
        <v>5893</v>
      </c>
      <c r="B2944" s="118">
        <v>41236</v>
      </c>
      <c r="C2944" t="s">
        <v>5894</v>
      </c>
      <c r="D2944" t="s">
        <v>157</v>
      </c>
    </row>
    <row r="2945" spans="1:6">
      <c r="A2945" t="s">
        <v>5306</v>
      </c>
      <c r="B2945" s="118">
        <v>4502</v>
      </c>
      <c r="D2945" t="s">
        <v>168</v>
      </c>
      <c r="E2945">
        <v>30813</v>
      </c>
      <c r="F2945" t="s">
        <v>4443</v>
      </c>
    </row>
    <row r="2946" spans="1:6">
      <c r="A2946" t="s">
        <v>4443</v>
      </c>
      <c r="B2946" s="118">
        <v>30813</v>
      </c>
      <c r="C2946" t="s">
        <v>3944</v>
      </c>
      <c r="D2946" t="s">
        <v>168</v>
      </c>
    </row>
    <row r="2947" spans="1:6">
      <c r="A2947" t="s">
        <v>6057</v>
      </c>
      <c r="B2947" s="118">
        <v>42409</v>
      </c>
      <c r="C2947" t="s">
        <v>6058</v>
      </c>
      <c r="D2947" t="s">
        <v>157</v>
      </c>
    </row>
    <row r="2948" spans="1:6">
      <c r="A2948" t="s">
        <v>2129</v>
      </c>
      <c r="B2948" s="118">
        <v>3010</v>
      </c>
      <c r="C2948" t="s">
        <v>2130</v>
      </c>
      <c r="D2948" t="s">
        <v>157</v>
      </c>
    </row>
    <row r="2949" spans="1:6">
      <c r="A2949" t="s">
        <v>2776</v>
      </c>
      <c r="B2949" s="118">
        <v>24822</v>
      </c>
      <c r="C2949" t="s">
        <v>2777</v>
      </c>
      <c r="D2949" t="s">
        <v>157</v>
      </c>
    </row>
    <row r="2950" spans="1:6">
      <c r="A2950" t="s">
        <v>5027</v>
      </c>
      <c r="B2950" s="118">
        <v>771</v>
      </c>
      <c r="C2950" t="s">
        <v>5028</v>
      </c>
      <c r="D2950" t="s">
        <v>157</v>
      </c>
    </row>
    <row r="2951" spans="1:6">
      <c r="A2951" t="s">
        <v>2964</v>
      </c>
      <c r="B2951" s="118">
        <v>24264</v>
      </c>
      <c r="C2951" t="s">
        <v>2965</v>
      </c>
      <c r="D2951" t="s">
        <v>157</v>
      </c>
    </row>
    <row r="2952" spans="1:6">
      <c r="A2952" t="s">
        <v>2778</v>
      </c>
      <c r="B2952" s="118">
        <v>24823</v>
      </c>
      <c r="C2952" t="s">
        <v>2779</v>
      </c>
      <c r="D2952" t="s">
        <v>157</v>
      </c>
    </row>
    <row r="2953" spans="1:6">
      <c r="A2953" t="s">
        <v>2679</v>
      </c>
      <c r="B2953" s="118">
        <v>25218</v>
      </c>
      <c r="C2953" t="s">
        <v>668</v>
      </c>
      <c r="D2953" t="s">
        <v>168</v>
      </c>
    </row>
    <row r="2954" spans="1:6">
      <c r="A2954" t="s">
        <v>5100</v>
      </c>
      <c r="B2954" s="118">
        <v>4031</v>
      </c>
      <c r="C2954" t="s">
        <v>413</v>
      </c>
      <c r="D2954" t="s">
        <v>157</v>
      </c>
    </row>
    <row r="2955" spans="1:6">
      <c r="A2955" t="s">
        <v>5670</v>
      </c>
      <c r="B2955" s="118">
        <v>38272</v>
      </c>
      <c r="C2955" t="s">
        <v>861</v>
      </c>
      <c r="D2955" t="s">
        <v>157</v>
      </c>
    </row>
    <row r="2956" spans="1:6">
      <c r="A2956" t="s">
        <v>3463</v>
      </c>
      <c r="B2956" s="118">
        <v>29397</v>
      </c>
      <c r="C2956" t="s">
        <v>1314</v>
      </c>
      <c r="D2956" t="s">
        <v>157</v>
      </c>
    </row>
    <row r="2957" spans="1:6">
      <c r="A2957" t="s">
        <v>3869</v>
      </c>
      <c r="B2957" s="118">
        <v>22586</v>
      </c>
      <c r="C2957" t="s">
        <v>159</v>
      </c>
      <c r="D2957" t="s">
        <v>168</v>
      </c>
    </row>
    <row r="2958" spans="1:6">
      <c r="A2958" t="s">
        <v>2390</v>
      </c>
      <c r="B2958" s="118">
        <v>4008</v>
      </c>
      <c r="C2958" t="s">
        <v>2391</v>
      </c>
      <c r="D2958" t="s">
        <v>157</v>
      </c>
    </row>
    <row r="2959" spans="1:6">
      <c r="A2959" t="s">
        <v>5108</v>
      </c>
      <c r="B2959" s="118">
        <v>4007</v>
      </c>
      <c r="C2959" t="s">
        <v>4046</v>
      </c>
      <c r="D2959" t="s">
        <v>168</v>
      </c>
    </row>
    <row r="2960" spans="1:6">
      <c r="A2960" t="s">
        <v>1403</v>
      </c>
      <c r="B2960" s="118">
        <v>26126</v>
      </c>
      <c r="C2960" t="s">
        <v>664</v>
      </c>
      <c r="D2960" t="s">
        <v>157</v>
      </c>
    </row>
    <row r="2961" spans="1:4">
      <c r="A2961" t="s">
        <v>4258</v>
      </c>
      <c r="B2961" s="118">
        <v>30528</v>
      </c>
      <c r="C2961" t="s">
        <v>4259</v>
      </c>
      <c r="D2961" t="s">
        <v>157</v>
      </c>
    </row>
    <row r="2962" spans="1:4">
      <c r="A2962" t="s">
        <v>5105</v>
      </c>
      <c r="B2962" s="118">
        <v>4013</v>
      </c>
      <c r="C2962" t="s">
        <v>413</v>
      </c>
      <c r="D2962" t="s">
        <v>157</v>
      </c>
    </row>
    <row r="2963" spans="1:4">
      <c r="A2963" t="s">
        <v>5106</v>
      </c>
      <c r="B2963" s="118">
        <v>4011</v>
      </c>
      <c r="C2963" t="s">
        <v>5107</v>
      </c>
      <c r="D2963" t="s">
        <v>168</v>
      </c>
    </row>
    <row r="2964" spans="1:4">
      <c r="A2964" t="s">
        <v>1134</v>
      </c>
      <c r="B2964" s="118">
        <v>24265</v>
      </c>
      <c r="C2964" t="s">
        <v>1135</v>
      </c>
      <c r="D2964" t="s">
        <v>157</v>
      </c>
    </row>
    <row r="2965" spans="1:4">
      <c r="A2965" t="s">
        <v>5109</v>
      </c>
      <c r="B2965" s="118">
        <v>4006</v>
      </c>
      <c r="C2965" t="s">
        <v>182</v>
      </c>
      <c r="D2965" t="s">
        <v>157</v>
      </c>
    </row>
    <row r="2966" spans="1:4">
      <c r="A2966" t="s">
        <v>758</v>
      </c>
      <c r="B2966" s="118">
        <v>22588</v>
      </c>
      <c r="C2966" t="s">
        <v>759</v>
      </c>
      <c r="D2966" t="s">
        <v>157</v>
      </c>
    </row>
    <row r="2967" spans="1:4">
      <c r="A2967" t="s">
        <v>4976</v>
      </c>
      <c r="B2967" s="118">
        <v>919</v>
      </c>
      <c r="C2967" t="s">
        <v>4977</v>
      </c>
      <c r="D2967" t="s">
        <v>157</v>
      </c>
    </row>
    <row r="2968" spans="1:4">
      <c r="A2968" t="s">
        <v>4978</v>
      </c>
      <c r="B2968" s="118">
        <v>918</v>
      </c>
      <c r="D2968" t="s">
        <v>168</v>
      </c>
    </row>
    <row r="2969" spans="1:4">
      <c r="A2969" t="s">
        <v>4057</v>
      </c>
      <c r="B2969" s="118">
        <v>3945</v>
      </c>
      <c r="C2969" t="s">
        <v>3119</v>
      </c>
      <c r="D2969" t="s">
        <v>157</v>
      </c>
    </row>
    <row r="2970" spans="1:4">
      <c r="A2970" t="s">
        <v>4896</v>
      </c>
      <c r="B2970" s="118">
        <v>1043</v>
      </c>
      <c r="C2970" t="s">
        <v>4897</v>
      </c>
      <c r="D2970" t="s">
        <v>157</v>
      </c>
    </row>
    <row r="2971" spans="1:4">
      <c r="A2971" t="s">
        <v>2559</v>
      </c>
      <c r="B2971" s="118">
        <v>25367</v>
      </c>
      <c r="C2971" t="s">
        <v>2560</v>
      </c>
      <c r="D2971" t="s">
        <v>157</v>
      </c>
    </row>
    <row r="2972" spans="1:4">
      <c r="A2972" t="s">
        <v>2677</v>
      </c>
      <c r="B2972" s="118">
        <v>25219</v>
      </c>
      <c r="C2972" t="s">
        <v>2678</v>
      </c>
      <c r="D2972" t="s">
        <v>168</v>
      </c>
    </row>
    <row r="2973" spans="1:4">
      <c r="A2973" t="s">
        <v>3196</v>
      </c>
      <c r="B2973" s="118">
        <v>23418</v>
      </c>
      <c r="C2973" t="s">
        <v>402</v>
      </c>
      <c r="D2973" t="s">
        <v>157</v>
      </c>
    </row>
    <row r="2974" spans="1:4">
      <c r="A2974" t="s">
        <v>5405</v>
      </c>
      <c r="B2974" s="118">
        <v>35003</v>
      </c>
      <c r="C2974" t="s">
        <v>5406</v>
      </c>
      <c r="D2974" t="s">
        <v>157</v>
      </c>
    </row>
    <row r="2975" spans="1:4">
      <c r="A2975" t="s">
        <v>3867</v>
      </c>
      <c r="B2975" s="118">
        <v>22592</v>
      </c>
      <c r="C2975" t="s">
        <v>3868</v>
      </c>
      <c r="D2975" t="s">
        <v>157</v>
      </c>
    </row>
    <row r="2976" spans="1:4">
      <c r="A2976" t="s">
        <v>5665</v>
      </c>
      <c r="B2976" s="118">
        <v>38265</v>
      </c>
      <c r="C2976" t="s">
        <v>5666</v>
      </c>
      <c r="D2976" t="s">
        <v>157</v>
      </c>
    </row>
    <row r="2977" spans="1:4">
      <c r="A2977" t="s">
        <v>3402</v>
      </c>
      <c r="B2977" s="118">
        <v>29360</v>
      </c>
      <c r="C2977" t="s">
        <v>3403</v>
      </c>
      <c r="D2977" t="s">
        <v>157</v>
      </c>
    </row>
    <row r="2978" spans="1:4">
      <c r="A2978" t="s">
        <v>3201</v>
      </c>
      <c r="B2978" s="118">
        <v>23452</v>
      </c>
      <c r="C2978" t="s">
        <v>3202</v>
      </c>
      <c r="D2978" t="s">
        <v>157</v>
      </c>
    </row>
    <row r="2979" spans="1:4">
      <c r="A2979" t="s">
        <v>5524</v>
      </c>
      <c r="B2979" s="118">
        <v>35368</v>
      </c>
      <c r="C2979" t="s">
        <v>5525</v>
      </c>
      <c r="D2979" t="s">
        <v>157</v>
      </c>
    </row>
    <row r="2980" spans="1:4">
      <c r="A2980" t="s">
        <v>3824</v>
      </c>
      <c r="B2980" s="118">
        <v>30052</v>
      </c>
      <c r="D2980" t="s">
        <v>157</v>
      </c>
    </row>
    <row r="2981" spans="1:4">
      <c r="A2981" t="s">
        <v>3824</v>
      </c>
      <c r="B2981" s="118">
        <v>1062</v>
      </c>
      <c r="D2981" t="s">
        <v>157</v>
      </c>
    </row>
    <row r="2982" spans="1:4">
      <c r="A2982" t="s">
        <v>3824</v>
      </c>
      <c r="B2982" s="118">
        <v>25358</v>
      </c>
      <c r="C2982" t="s">
        <v>6005</v>
      </c>
      <c r="D2982" t="s">
        <v>157</v>
      </c>
    </row>
    <row r="2983" spans="1:4">
      <c r="A2983" t="s">
        <v>4887</v>
      </c>
      <c r="B2983" s="118">
        <v>1061</v>
      </c>
      <c r="C2983" t="s">
        <v>1362</v>
      </c>
      <c r="D2983" t="s">
        <v>168</v>
      </c>
    </row>
    <row r="2984" spans="1:4">
      <c r="A2984" t="s">
        <v>6114</v>
      </c>
      <c r="B2984" s="118">
        <v>42945</v>
      </c>
      <c r="C2984" t="s">
        <v>6115</v>
      </c>
      <c r="D2984" t="s">
        <v>157</v>
      </c>
    </row>
    <row r="2985" spans="1:4">
      <c r="A2985" t="s">
        <v>606</v>
      </c>
      <c r="B2985" s="118">
        <v>22596</v>
      </c>
      <c r="C2985" t="s">
        <v>607</v>
      </c>
      <c r="D2985" t="s">
        <v>157</v>
      </c>
    </row>
    <row r="2986" spans="1:4">
      <c r="A2986" t="s">
        <v>2127</v>
      </c>
      <c r="B2986" s="118">
        <v>1022</v>
      </c>
      <c r="C2986" t="s">
        <v>2128</v>
      </c>
      <c r="D2986" t="s">
        <v>157</v>
      </c>
    </row>
    <row r="2987" spans="1:4">
      <c r="A2987" t="s">
        <v>4872</v>
      </c>
      <c r="B2987" s="118">
        <v>1009</v>
      </c>
      <c r="C2987" t="s">
        <v>299</v>
      </c>
      <c r="D2987" t="s">
        <v>168</v>
      </c>
    </row>
    <row r="2988" spans="1:4">
      <c r="A2988" t="s">
        <v>4911</v>
      </c>
      <c r="B2988" s="118">
        <v>1024</v>
      </c>
      <c r="C2988" t="s">
        <v>4912</v>
      </c>
      <c r="D2988" t="s">
        <v>157</v>
      </c>
    </row>
    <row r="2989" spans="1:4">
      <c r="A2989" t="s">
        <v>4845</v>
      </c>
      <c r="B2989" s="118">
        <v>556</v>
      </c>
      <c r="C2989" t="s">
        <v>1483</v>
      </c>
      <c r="D2989" t="s">
        <v>157</v>
      </c>
    </row>
    <row r="2990" spans="1:4">
      <c r="A2990" t="s">
        <v>2126</v>
      </c>
      <c r="B2990" s="118">
        <v>646</v>
      </c>
      <c r="C2990" t="s">
        <v>1483</v>
      </c>
      <c r="D2990" t="s">
        <v>157</v>
      </c>
    </row>
    <row r="2991" spans="1:4">
      <c r="A2991" t="s">
        <v>2305</v>
      </c>
      <c r="B2991" s="118">
        <v>656</v>
      </c>
      <c r="C2991" t="s">
        <v>623</v>
      </c>
      <c r="D2991" t="s">
        <v>168</v>
      </c>
    </row>
    <row r="2992" spans="1:4">
      <c r="A2992" t="s">
        <v>2125</v>
      </c>
      <c r="B2992" s="118">
        <v>657</v>
      </c>
      <c r="C2992" t="s">
        <v>1945</v>
      </c>
      <c r="D2992" t="s">
        <v>157</v>
      </c>
    </row>
    <row r="2993" spans="1:4">
      <c r="A2993" t="s">
        <v>5557</v>
      </c>
      <c r="B2993" s="118">
        <v>35568</v>
      </c>
      <c r="D2993" t="s">
        <v>157</v>
      </c>
    </row>
    <row r="2994" spans="1:4">
      <c r="A2994" t="s">
        <v>608</v>
      </c>
      <c r="B2994" s="118">
        <v>22599</v>
      </c>
      <c r="C2994" t="s">
        <v>609</v>
      </c>
      <c r="D2994" t="s">
        <v>157</v>
      </c>
    </row>
    <row r="2995" spans="1:4">
      <c r="A2995" t="s">
        <v>3313</v>
      </c>
      <c r="B2995" s="118">
        <v>23896</v>
      </c>
      <c r="C2995" t="s">
        <v>1155</v>
      </c>
      <c r="D2995" t="s">
        <v>157</v>
      </c>
    </row>
    <row r="2996" spans="1:4">
      <c r="A2996" t="s">
        <v>341</v>
      </c>
      <c r="B2996" s="118">
        <v>19158</v>
      </c>
      <c r="D2996" t="s">
        <v>157</v>
      </c>
    </row>
    <row r="2997" spans="1:4">
      <c r="A2997" t="s">
        <v>610</v>
      </c>
      <c r="B2997" s="118">
        <v>22601</v>
      </c>
      <c r="C2997" t="s">
        <v>611</v>
      </c>
      <c r="D2997" t="s">
        <v>168</v>
      </c>
    </row>
    <row r="2998" spans="1:4">
      <c r="A2998" t="s">
        <v>2123</v>
      </c>
      <c r="B2998" s="118">
        <v>733</v>
      </c>
      <c r="C2998" t="s">
        <v>2124</v>
      </c>
      <c r="D2998" t="s">
        <v>157</v>
      </c>
    </row>
    <row r="2999" spans="1:4">
      <c r="A2999" t="s">
        <v>2122</v>
      </c>
      <c r="B2999" s="118">
        <v>228</v>
      </c>
      <c r="C2999" t="s">
        <v>1655</v>
      </c>
      <c r="D2999" t="s">
        <v>157</v>
      </c>
    </row>
    <row r="3000" spans="1:4">
      <c r="A3000" t="s">
        <v>2121</v>
      </c>
      <c r="B3000" s="118">
        <v>732</v>
      </c>
      <c r="C3000" t="s">
        <v>1553</v>
      </c>
      <c r="D3000" t="s">
        <v>168</v>
      </c>
    </row>
    <row r="3001" spans="1:4">
      <c r="A3001" t="s">
        <v>5934</v>
      </c>
      <c r="B3001" s="118">
        <v>41609</v>
      </c>
      <c r="C3001" t="s">
        <v>5924</v>
      </c>
      <c r="D3001" t="s">
        <v>157</v>
      </c>
    </row>
    <row r="3002" spans="1:4">
      <c r="A3002" t="s">
        <v>6013</v>
      </c>
      <c r="B3002" s="118">
        <v>42106</v>
      </c>
      <c r="C3002" t="s">
        <v>5924</v>
      </c>
      <c r="D3002" t="s">
        <v>157</v>
      </c>
    </row>
    <row r="3003" spans="1:4">
      <c r="A3003" t="s">
        <v>6014</v>
      </c>
      <c r="B3003" s="118">
        <v>42107</v>
      </c>
      <c r="C3003" t="s">
        <v>2846</v>
      </c>
      <c r="D3003" t="s">
        <v>157</v>
      </c>
    </row>
    <row r="3004" spans="1:4">
      <c r="A3004" t="s">
        <v>3997</v>
      </c>
      <c r="B3004" s="118">
        <v>4174</v>
      </c>
      <c r="C3004" t="s">
        <v>3064</v>
      </c>
      <c r="D3004" t="s">
        <v>157</v>
      </c>
    </row>
    <row r="3005" spans="1:4">
      <c r="A3005" t="s">
        <v>2476</v>
      </c>
      <c r="B3005" s="118">
        <v>4538</v>
      </c>
      <c r="C3005" t="s">
        <v>2477</v>
      </c>
      <c r="D3005" t="s">
        <v>168</v>
      </c>
    </row>
    <row r="3006" spans="1:4">
      <c r="A3006" t="s">
        <v>1246</v>
      </c>
      <c r="B3006" s="118">
        <v>25516</v>
      </c>
      <c r="C3006" t="s">
        <v>1247</v>
      </c>
      <c r="D3006" t="s">
        <v>168</v>
      </c>
    </row>
    <row r="3007" spans="1:4">
      <c r="A3007" t="s">
        <v>1404</v>
      </c>
      <c r="B3007" s="118">
        <v>26125</v>
      </c>
      <c r="C3007" t="s">
        <v>1405</v>
      </c>
      <c r="D3007" t="s">
        <v>157</v>
      </c>
    </row>
    <row r="3008" spans="1:4">
      <c r="A3008" t="s">
        <v>4515</v>
      </c>
      <c r="B3008" s="118">
        <v>3736</v>
      </c>
      <c r="C3008" t="s">
        <v>4516</v>
      </c>
      <c r="D3008" t="s">
        <v>157</v>
      </c>
    </row>
    <row r="3009" spans="1:6">
      <c r="A3009" t="s">
        <v>3865</v>
      </c>
      <c r="B3009" s="118">
        <v>22603</v>
      </c>
      <c r="C3009" t="s">
        <v>3866</v>
      </c>
      <c r="D3009" t="s">
        <v>157</v>
      </c>
    </row>
    <row r="3010" spans="1:6">
      <c r="A3010" t="s">
        <v>3864</v>
      </c>
      <c r="B3010" s="118">
        <v>22605</v>
      </c>
      <c r="C3010" t="s">
        <v>555</v>
      </c>
      <c r="D3010" t="s">
        <v>168</v>
      </c>
    </row>
    <row r="3011" spans="1:6">
      <c r="A3011" t="s">
        <v>340</v>
      </c>
      <c r="B3011" s="118">
        <v>19157</v>
      </c>
      <c r="D3011" t="s">
        <v>157</v>
      </c>
    </row>
    <row r="3012" spans="1:6">
      <c r="A3012" t="s">
        <v>3863</v>
      </c>
      <c r="B3012" s="118">
        <v>22607</v>
      </c>
      <c r="C3012" t="s">
        <v>1230</v>
      </c>
      <c r="D3012" t="s">
        <v>157</v>
      </c>
    </row>
    <row r="3013" spans="1:6">
      <c r="A3013" t="s">
        <v>612</v>
      </c>
      <c r="B3013" s="118">
        <v>22609</v>
      </c>
      <c r="C3013" t="s">
        <v>613</v>
      </c>
      <c r="D3013" t="s">
        <v>168</v>
      </c>
    </row>
    <row r="3014" spans="1:6">
      <c r="A3014" t="s">
        <v>5307</v>
      </c>
      <c r="B3014" s="118">
        <v>10227</v>
      </c>
      <c r="C3014" t="s">
        <v>861</v>
      </c>
      <c r="D3014" t="s">
        <v>157</v>
      </c>
      <c r="E3014">
        <v>22659</v>
      </c>
      <c r="F3014" t="s">
        <v>4816</v>
      </c>
    </row>
    <row r="3015" spans="1:6">
      <c r="A3015" t="s">
        <v>277</v>
      </c>
      <c r="B3015" s="118">
        <v>3098</v>
      </c>
      <c r="C3015" t="s">
        <v>278</v>
      </c>
      <c r="D3015" t="s">
        <v>157</v>
      </c>
    </row>
    <row r="3016" spans="1:6">
      <c r="A3016" t="s">
        <v>279</v>
      </c>
      <c r="B3016" s="118">
        <v>3097</v>
      </c>
      <c r="D3016" t="s">
        <v>168</v>
      </c>
    </row>
    <row r="3017" spans="1:6">
      <c r="A3017" t="s">
        <v>3404</v>
      </c>
      <c r="B3017" s="118">
        <v>29305</v>
      </c>
      <c r="C3017" t="s">
        <v>278</v>
      </c>
      <c r="D3017" t="s">
        <v>157</v>
      </c>
    </row>
    <row r="3018" spans="1:6">
      <c r="A3018" t="s">
        <v>2966</v>
      </c>
      <c r="B3018" s="118">
        <v>24268</v>
      </c>
      <c r="C3018" t="s">
        <v>2967</v>
      </c>
      <c r="D3018" t="s">
        <v>168</v>
      </c>
    </row>
    <row r="3019" spans="1:6">
      <c r="A3019" t="s">
        <v>5592</v>
      </c>
      <c r="B3019" s="118">
        <v>35626</v>
      </c>
      <c r="C3019" t="s">
        <v>278</v>
      </c>
      <c r="D3019" t="s">
        <v>157</v>
      </c>
    </row>
    <row r="3020" spans="1:6">
      <c r="A3020" t="s">
        <v>5427</v>
      </c>
      <c r="B3020" s="118">
        <v>35020</v>
      </c>
      <c r="C3020" t="s">
        <v>912</v>
      </c>
      <c r="D3020" t="s">
        <v>168</v>
      </c>
    </row>
    <row r="3021" spans="1:6">
      <c r="A3021" t="s">
        <v>6015</v>
      </c>
      <c r="B3021" s="118">
        <v>42108</v>
      </c>
      <c r="C3021" t="s">
        <v>5889</v>
      </c>
      <c r="D3021" t="s">
        <v>157</v>
      </c>
    </row>
    <row r="3022" spans="1:6">
      <c r="A3022" t="s">
        <v>4257</v>
      </c>
      <c r="B3022" s="118">
        <v>30431</v>
      </c>
      <c r="C3022" t="s">
        <v>1335</v>
      </c>
      <c r="D3022" t="s">
        <v>157</v>
      </c>
    </row>
    <row r="3023" spans="1:6">
      <c r="A3023" t="s">
        <v>4256</v>
      </c>
      <c r="B3023" s="118">
        <v>30430</v>
      </c>
      <c r="C3023" t="s">
        <v>3385</v>
      </c>
      <c r="D3023" t="s">
        <v>157</v>
      </c>
    </row>
    <row r="3024" spans="1:6">
      <c r="A3024" t="s">
        <v>2676</v>
      </c>
      <c r="B3024" s="118">
        <v>25222</v>
      </c>
      <c r="C3024" t="s">
        <v>182</v>
      </c>
      <c r="D3024" t="s">
        <v>168</v>
      </c>
    </row>
    <row r="3025" spans="1:6">
      <c r="A3025" t="s">
        <v>1406</v>
      </c>
      <c r="B3025" s="118">
        <v>26124</v>
      </c>
      <c r="C3025" t="s">
        <v>182</v>
      </c>
      <c r="D3025" t="s">
        <v>157</v>
      </c>
    </row>
    <row r="3026" spans="1:6">
      <c r="A3026" t="s">
        <v>5252</v>
      </c>
      <c r="B3026" s="118">
        <v>27336</v>
      </c>
      <c r="C3026" t="s">
        <v>5253</v>
      </c>
      <c r="D3026" t="s">
        <v>157</v>
      </c>
    </row>
    <row r="3027" spans="1:6">
      <c r="A3027" t="s">
        <v>5325</v>
      </c>
      <c r="B3027" s="118">
        <v>4432</v>
      </c>
      <c r="C3027" t="s">
        <v>5326</v>
      </c>
      <c r="D3027" t="s">
        <v>157</v>
      </c>
      <c r="E3027">
        <v>23006</v>
      </c>
      <c r="F3027" t="s">
        <v>4678</v>
      </c>
    </row>
    <row r="3028" spans="1:6">
      <c r="A3028" t="s">
        <v>1407</v>
      </c>
      <c r="B3028" s="118">
        <v>26123</v>
      </c>
      <c r="C3028" t="s">
        <v>1408</v>
      </c>
      <c r="D3028" t="s">
        <v>157</v>
      </c>
    </row>
    <row r="3029" spans="1:6">
      <c r="A3029" t="s">
        <v>2363</v>
      </c>
      <c r="B3029" s="118">
        <v>3647</v>
      </c>
      <c r="C3029" t="s">
        <v>2364</v>
      </c>
      <c r="D3029" t="s">
        <v>157</v>
      </c>
    </row>
    <row r="3030" spans="1:6">
      <c r="A3030" t="s">
        <v>3314</v>
      </c>
      <c r="B3030" s="118">
        <v>23898</v>
      </c>
      <c r="C3030" t="s">
        <v>3315</v>
      </c>
      <c r="D3030" t="s">
        <v>168</v>
      </c>
    </row>
    <row r="3031" spans="1:6">
      <c r="A3031" t="s">
        <v>280</v>
      </c>
      <c r="B3031" s="118">
        <v>2780</v>
      </c>
      <c r="D3031" t="s">
        <v>157</v>
      </c>
    </row>
    <row r="3032" spans="1:6">
      <c r="A3032" t="s">
        <v>5449</v>
      </c>
      <c r="B3032" s="118">
        <v>35060</v>
      </c>
      <c r="C3032" t="s">
        <v>5450</v>
      </c>
      <c r="D3032" t="s">
        <v>157</v>
      </c>
    </row>
    <row r="3033" spans="1:6">
      <c r="A3033" t="s">
        <v>5773</v>
      </c>
      <c r="B3033" s="118">
        <v>39776</v>
      </c>
      <c r="C3033" t="s">
        <v>5774</v>
      </c>
      <c r="D3033" t="s">
        <v>168</v>
      </c>
    </row>
    <row r="3034" spans="1:6">
      <c r="A3034" t="s">
        <v>2120</v>
      </c>
      <c r="B3034" s="118">
        <v>3196</v>
      </c>
      <c r="C3034" t="s">
        <v>1314</v>
      </c>
      <c r="D3034" t="s">
        <v>157</v>
      </c>
    </row>
    <row r="3035" spans="1:6">
      <c r="A3035" t="s">
        <v>2968</v>
      </c>
      <c r="B3035" s="118">
        <v>24269</v>
      </c>
      <c r="C3035" t="s">
        <v>2969</v>
      </c>
      <c r="D3035" t="s">
        <v>168</v>
      </c>
    </row>
    <row r="3036" spans="1:6">
      <c r="A3036" t="s">
        <v>2780</v>
      </c>
      <c r="B3036" s="118">
        <v>24830</v>
      </c>
      <c r="C3036" t="s">
        <v>2781</v>
      </c>
      <c r="D3036" t="s">
        <v>157</v>
      </c>
    </row>
    <row r="3037" spans="1:6">
      <c r="A3037" t="s">
        <v>3862</v>
      </c>
      <c r="B3037" s="118">
        <v>22611</v>
      </c>
      <c r="C3037" t="s">
        <v>2667</v>
      </c>
      <c r="D3037" t="s">
        <v>157</v>
      </c>
    </row>
    <row r="3038" spans="1:6">
      <c r="A3038" t="s">
        <v>5268</v>
      </c>
      <c r="B3038" s="118">
        <v>27417</v>
      </c>
      <c r="C3038" t="s">
        <v>500</v>
      </c>
      <c r="D3038" t="s">
        <v>157</v>
      </c>
      <c r="E3038">
        <v>23467</v>
      </c>
      <c r="F3038" t="s">
        <v>3217</v>
      </c>
    </row>
    <row r="3039" spans="1:6">
      <c r="A3039" t="s">
        <v>4691</v>
      </c>
      <c r="B3039" s="118">
        <v>31168</v>
      </c>
      <c r="C3039" t="s">
        <v>3234</v>
      </c>
      <c r="D3039" t="s">
        <v>157</v>
      </c>
    </row>
    <row r="3040" spans="1:6">
      <c r="A3040" t="s">
        <v>5349</v>
      </c>
      <c r="B3040" s="118">
        <v>34156</v>
      </c>
      <c r="C3040" t="s">
        <v>1508</v>
      </c>
      <c r="D3040" t="s">
        <v>168</v>
      </c>
    </row>
    <row r="3041" spans="1:4">
      <c r="A3041" t="s">
        <v>5458</v>
      </c>
      <c r="B3041" s="118">
        <v>35096</v>
      </c>
      <c r="C3041" t="s">
        <v>1508</v>
      </c>
      <c r="D3041" t="s">
        <v>157</v>
      </c>
    </row>
    <row r="3042" spans="1:4">
      <c r="A3042" t="s">
        <v>5746</v>
      </c>
      <c r="B3042" s="118">
        <v>39597</v>
      </c>
      <c r="C3042" t="s">
        <v>2687</v>
      </c>
      <c r="D3042" t="s">
        <v>168</v>
      </c>
    </row>
    <row r="3043" spans="1:4">
      <c r="A3043" t="s">
        <v>3118</v>
      </c>
      <c r="B3043" s="118">
        <v>23342</v>
      </c>
      <c r="C3043" t="s">
        <v>3119</v>
      </c>
      <c r="D3043" t="s">
        <v>157</v>
      </c>
    </row>
    <row r="3044" spans="1:4">
      <c r="A3044" t="s">
        <v>4886</v>
      </c>
      <c r="B3044" s="118">
        <v>1064</v>
      </c>
      <c r="C3044" t="s">
        <v>1434</v>
      </c>
      <c r="D3044" t="s">
        <v>157</v>
      </c>
    </row>
    <row r="3045" spans="1:4">
      <c r="A3045" t="s">
        <v>2118</v>
      </c>
      <c r="B3045" s="118">
        <v>223</v>
      </c>
      <c r="C3045" t="s">
        <v>2119</v>
      </c>
      <c r="D3045" t="s">
        <v>168</v>
      </c>
    </row>
    <row r="3046" spans="1:4">
      <c r="A3046" t="s">
        <v>2335</v>
      </c>
      <c r="B3046" s="118">
        <v>231</v>
      </c>
      <c r="C3046" t="s">
        <v>2336</v>
      </c>
      <c r="D3046" t="s">
        <v>157</v>
      </c>
    </row>
    <row r="3047" spans="1:4">
      <c r="A3047" t="s">
        <v>4408</v>
      </c>
      <c r="B3047" s="118">
        <v>30588</v>
      </c>
      <c r="C3047" t="s">
        <v>587</v>
      </c>
      <c r="D3047" t="s">
        <v>157</v>
      </c>
    </row>
    <row r="3048" spans="1:4">
      <c r="A3048" t="s">
        <v>4254</v>
      </c>
      <c r="B3048" s="118">
        <v>30446</v>
      </c>
      <c r="C3048" t="s">
        <v>4255</v>
      </c>
      <c r="D3048" t="s">
        <v>168</v>
      </c>
    </row>
    <row r="3049" spans="1:4">
      <c r="A3049" t="s">
        <v>4717</v>
      </c>
      <c r="B3049" s="118">
        <v>23008</v>
      </c>
      <c r="C3049" t="s">
        <v>1140</v>
      </c>
      <c r="D3049" t="s">
        <v>157</v>
      </c>
    </row>
    <row r="3050" spans="1:4">
      <c r="A3050" t="s">
        <v>6016</v>
      </c>
      <c r="B3050" s="118">
        <v>42110</v>
      </c>
      <c r="C3050" t="s">
        <v>6017</v>
      </c>
      <c r="D3050" t="s">
        <v>157</v>
      </c>
    </row>
    <row r="3051" spans="1:4">
      <c r="A3051" t="s">
        <v>2437</v>
      </c>
      <c r="B3051" s="118">
        <v>4261</v>
      </c>
      <c r="C3051" t="s">
        <v>2391</v>
      </c>
      <c r="D3051" t="s">
        <v>157</v>
      </c>
    </row>
    <row r="3052" spans="1:4">
      <c r="A3052" t="s">
        <v>3861</v>
      </c>
      <c r="B3052" s="118">
        <v>22613</v>
      </c>
      <c r="C3052" t="s">
        <v>597</v>
      </c>
      <c r="D3052" t="s">
        <v>157</v>
      </c>
    </row>
    <row r="3053" spans="1:4">
      <c r="A3053" t="s">
        <v>2460</v>
      </c>
      <c r="B3053" s="118">
        <v>4396</v>
      </c>
      <c r="C3053" t="s">
        <v>2461</v>
      </c>
      <c r="D3053" t="s">
        <v>168</v>
      </c>
    </row>
    <row r="3054" spans="1:4">
      <c r="A3054" t="s">
        <v>2400</v>
      </c>
      <c r="B3054" s="118">
        <v>4075</v>
      </c>
      <c r="C3054" t="s">
        <v>2401</v>
      </c>
      <c r="D3054" t="s">
        <v>157</v>
      </c>
    </row>
    <row r="3055" spans="1:4">
      <c r="A3055" t="s">
        <v>3470</v>
      </c>
      <c r="B3055" s="118">
        <v>29595</v>
      </c>
      <c r="C3055" t="s">
        <v>3377</v>
      </c>
      <c r="D3055" t="s">
        <v>157</v>
      </c>
    </row>
    <row r="3056" spans="1:4">
      <c r="A3056" t="s">
        <v>3405</v>
      </c>
      <c r="B3056" s="118">
        <v>29343</v>
      </c>
      <c r="C3056" t="s">
        <v>296</v>
      </c>
      <c r="D3056" t="s">
        <v>168</v>
      </c>
    </row>
    <row r="3057" spans="1:4">
      <c r="A3057" t="s">
        <v>3859</v>
      </c>
      <c r="B3057" s="118">
        <v>22616</v>
      </c>
      <c r="C3057" t="s">
        <v>3860</v>
      </c>
      <c r="D3057" t="s">
        <v>157</v>
      </c>
    </row>
    <row r="3058" spans="1:4">
      <c r="A3058" t="s">
        <v>614</v>
      </c>
      <c r="B3058" s="118">
        <v>22619</v>
      </c>
      <c r="C3058" t="s">
        <v>615</v>
      </c>
      <c r="D3058" t="s">
        <v>168</v>
      </c>
    </row>
    <row r="3059" spans="1:4">
      <c r="A3059" t="s">
        <v>1409</v>
      </c>
      <c r="B3059" s="118">
        <v>26088</v>
      </c>
      <c r="C3059" t="s">
        <v>1410</v>
      </c>
      <c r="D3059" t="s">
        <v>157</v>
      </c>
    </row>
    <row r="3060" spans="1:4">
      <c r="A3060" t="s">
        <v>4715</v>
      </c>
      <c r="B3060" s="118">
        <v>4238</v>
      </c>
      <c r="C3060" t="s">
        <v>733</v>
      </c>
      <c r="D3060" t="s">
        <v>168</v>
      </c>
    </row>
    <row r="3061" spans="1:4">
      <c r="A3061" t="s">
        <v>4252</v>
      </c>
      <c r="B3061" s="118">
        <v>30447</v>
      </c>
      <c r="C3061" t="s">
        <v>4253</v>
      </c>
      <c r="D3061" t="s">
        <v>157</v>
      </c>
    </row>
    <row r="3062" spans="1:4">
      <c r="A3062" t="s">
        <v>5082</v>
      </c>
      <c r="B3062" s="118">
        <v>2856</v>
      </c>
      <c r="C3062" t="s">
        <v>1633</v>
      </c>
      <c r="D3062" t="s">
        <v>157</v>
      </c>
    </row>
    <row r="3063" spans="1:4">
      <c r="A3063" t="s">
        <v>3950</v>
      </c>
      <c r="B3063" s="118">
        <v>4400</v>
      </c>
      <c r="C3063" t="s">
        <v>2362</v>
      </c>
      <c r="D3063" t="s">
        <v>168</v>
      </c>
    </row>
    <row r="3064" spans="1:4">
      <c r="A3064" t="s">
        <v>4409</v>
      </c>
      <c r="B3064" s="118">
        <v>30609</v>
      </c>
      <c r="C3064" t="s">
        <v>2671</v>
      </c>
      <c r="D3064" t="s">
        <v>157</v>
      </c>
    </row>
    <row r="3065" spans="1:4">
      <c r="A3065" t="s">
        <v>977</v>
      </c>
      <c r="B3065" s="118">
        <v>20428</v>
      </c>
      <c r="C3065" t="s">
        <v>710</v>
      </c>
      <c r="D3065" t="s">
        <v>157</v>
      </c>
    </row>
    <row r="3066" spans="1:4">
      <c r="A3066" t="s">
        <v>4250</v>
      </c>
      <c r="B3066" s="118">
        <v>30436</v>
      </c>
      <c r="C3066" t="s">
        <v>4251</v>
      </c>
      <c r="D3066" t="s">
        <v>157</v>
      </c>
    </row>
    <row r="3067" spans="1:4">
      <c r="A3067" t="s">
        <v>2557</v>
      </c>
      <c r="B3067" s="118">
        <v>25368</v>
      </c>
      <c r="C3067" t="s">
        <v>2558</v>
      </c>
      <c r="D3067" t="s">
        <v>157</v>
      </c>
    </row>
    <row r="3068" spans="1:4">
      <c r="A3068" t="s">
        <v>3058</v>
      </c>
      <c r="B3068" s="118">
        <v>23188</v>
      </c>
      <c r="C3068" t="s">
        <v>628</v>
      </c>
      <c r="D3068" t="s">
        <v>157</v>
      </c>
    </row>
    <row r="3069" spans="1:4">
      <c r="A3069" t="s">
        <v>756</v>
      </c>
      <c r="B3069" s="118">
        <v>22621</v>
      </c>
      <c r="C3069" t="s">
        <v>757</v>
      </c>
      <c r="D3069" t="s">
        <v>157</v>
      </c>
    </row>
    <row r="3070" spans="1:4">
      <c r="A3070" t="s">
        <v>616</v>
      </c>
      <c r="B3070" s="118">
        <v>22623</v>
      </c>
      <c r="C3070" t="s">
        <v>617</v>
      </c>
      <c r="D3070" t="s">
        <v>168</v>
      </c>
    </row>
    <row r="3071" spans="1:4">
      <c r="A3071" t="s">
        <v>3636</v>
      </c>
      <c r="B3071" s="118">
        <v>20478</v>
      </c>
      <c r="C3071" t="s">
        <v>1008</v>
      </c>
      <c r="D3071" t="s">
        <v>157</v>
      </c>
    </row>
    <row r="3072" spans="1:4">
      <c r="A3072" t="s">
        <v>5144</v>
      </c>
      <c r="B3072" s="118">
        <v>33844</v>
      </c>
      <c r="C3072" t="s">
        <v>5145</v>
      </c>
      <c r="D3072" t="s">
        <v>157</v>
      </c>
    </row>
    <row r="3073" spans="1:6">
      <c r="A3073" t="s">
        <v>5288</v>
      </c>
      <c r="B3073" s="118">
        <v>23399</v>
      </c>
      <c r="C3073" t="s">
        <v>3403</v>
      </c>
      <c r="D3073" t="s">
        <v>157</v>
      </c>
      <c r="E3073">
        <v>26061</v>
      </c>
      <c r="F3073" t="s">
        <v>4550</v>
      </c>
    </row>
    <row r="3074" spans="1:6">
      <c r="A3074" t="s">
        <v>4126</v>
      </c>
      <c r="B3074" s="118">
        <v>3747</v>
      </c>
      <c r="C3074" t="s">
        <v>4127</v>
      </c>
      <c r="D3074" t="s">
        <v>168</v>
      </c>
    </row>
    <row r="3075" spans="1:6">
      <c r="A3075" t="s">
        <v>3469</v>
      </c>
      <c r="B3075" s="118">
        <v>29491</v>
      </c>
      <c r="C3075" t="s">
        <v>444</v>
      </c>
      <c r="D3075" t="s">
        <v>157</v>
      </c>
    </row>
    <row r="3076" spans="1:6">
      <c r="A3076" t="s">
        <v>3109</v>
      </c>
      <c r="B3076" s="118">
        <v>23316</v>
      </c>
      <c r="C3076" t="s">
        <v>1242</v>
      </c>
      <c r="D3076" t="s">
        <v>157</v>
      </c>
    </row>
    <row r="3077" spans="1:6">
      <c r="A3077" t="s">
        <v>4803</v>
      </c>
      <c r="B3077" s="118">
        <v>23208</v>
      </c>
      <c r="C3077" t="s">
        <v>4804</v>
      </c>
      <c r="D3077" t="s">
        <v>168</v>
      </c>
    </row>
    <row r="3078" spans="1:6">
      <c r="A3078" t="s">
        <v>748</v>
      </c>
      <c r="B3078" s="118">
        <v>23215</v>
      </c>
      <c r="C3078" t="s">
        <v>749</v>
      </c>
      <c r="D3078" t="s">
        <v>157</v>
      </c>
    </row>
    <row r="3079" spans="1:6">
      <c r="A3079" t="s">
        <v>4183</v>
      </c>
      <c r="B3079" s="118">
        <v>30148</v>
      </c>
      <c r="C3079" t="s">
        <v>2965</v>
      </c>
      <c r="D3079" t="s">
        <v>157</v>
      </c>
    </row>
    <row r="3080" spans="1:6">
      <c r="A3080" t="s">
        <v>394</v>
      </c>
      <c r="B3080" s="118">
        <v>19266</v>
      </c>
      <c r="D3080" t="s">
        <v>157</v>
      </c>
    </row>
    <row r="3081" spans="1:6">
      <c r="A3081" t="s">
        <v>4083</v>
      </c>
      <c r="B3081" s="118">
        <v>3843</v>
      </c>
      <c r="C3081" t="s">
        <v>1508</v>
      </c>
      <c r="D3081" t="s">
        <v>157</v>
      </c>
    </row>
    <row r="3082" spans="1:6">
      <c r="A3082" t="s">
        <v>3094</v>
      </c>
      <c r="B3082" s="118">
        <v>23304</v>
      </c>
      <c r="C3082" t="s">
        <v>1112</v>
      </c>
      <c r="D3082" t="s">
        <v>168</v>
      </c>
    </row>
    <row r="3083" spans="1:6">
      <c r="A3083" t="s">
        <v>4056</v>
      </c>
      <c r="B3083" s="118">
        <v>3947</v>
      </c>
      <c r="C3083" t="s">
        <v>1230</v>
      </c>
      <c r="D3083" t="s">
        <v>157</v>
      </c>
    </row>
    <row r="3084" spans="1:6">
      <c r="A3084" t="s">
        <v>4058</v>
      </c>
      <c r="B3084" s="118">
        <v>3944</v>
      </c>
      <c r="C3084" t="s">
        <v>2374</v>
      </c>
      <c r="D3084" t="s">
        <v>168</v>
      </c>
    </row>
    <row r="3085" spans="1:6">
      <c r="A3085" t="s">
        <v>2117</v>
      </c>
      <c r="B3085" s="118">
        <v>538</v>
      </c>
      <c r="C3085" t="s">
        <v>1837</v>
      </c>
      <c r="D3085" t="s">
        <v>157</v>
      </c>
    </row>
    <row r="3086" spans="1:6">
      <c r="A3086" t="s">
        <v>5571</v>
      </c>
      <c r="B3086" s="118">
        <v>35590</v>
      </c>
      <c r="D3086" t="s">
        <v>157</v>
      </c>
    </row>
    <row r="3087" spans="1:6">
      <c r="A3087" t="s">
        <v>5428</v>
      </c>
      <c r="B3087" s="118">
        <v>35021</v>
      </c>
      <c r="C3087" t="s">
        <v>912</v>
      </c>
      <c r="D3087" t="s">
        <v>168</v>
      </c>
    </row>
    <row r="3088" spans="1:6">
      <c r="A3088" t="s">
        <v>2555</v>
      </c>
      <c r="B3088" s="118">
        <v>25369</v>
      </c>
      <c r="C3088" t="s">
        <v>2556</v>
      </c>
      <c r="D3088" t="s">
        <v>157</v>
      </c>
    </row>
    <row r="3089" spans="1:6">
      <c r="A3089" t="s">
        <v>2674</v>
      </c>
      <c r="B3089" s="118">
        <v>25224</v>
      </c>
      <c r="C3089" t="s">
        <v>2675</v>
      </c>
      <c r="D3089" t="s">
        <v>168</v>
      </c>
    </row>
    <row r="3090" spans="1:6">
      <c r="A3090" t="s">
        <v>281</v>
      </c>
      <c r="B3090" s="118">
        <v>2893</v>
      </c>
      <c r="C3090" t="s">
        <v>282</v>
      </c>
      <c r="D3090" t="s">
        <v>157</v>
      </c>
      <c r="E3090">
        <v>39073</v>
      </c>
      <c r="F3090" t="s">
        <v>283</v>
      </c>
    </row>
    <row r="3091" spans="1:6">
      <c r="A3091" t="s">
        <v>4477</v>
      </c>
      <c r="B3091" s="118">
        <v>4408</v>
      </c>
      <c r="C3091" t="s">
        <v>4478</v>
      </c>
      <c r="D3091" t="s">
        <v>168</v>
      </c>
    </row>
    <row r="3092" spans="1:6">
      <c r="A3092" t="s">
        <v>5104</v>
      </c>
      <c r="B3092" s="118">
        <v>4025</v>
      </c>
      <c r="C3092" t="s">
        <v>182</v>
      </c>
      <c r="D3092" t="s">
        <v>157</v>
      </c>
    </row>
    <row r="3093" spans="1:6">
      <c r="A3093" t="s">
        <v>2392</v>
      </c>
      <c r="B3093" s="118">
        <v>4014</v>
      </c>
      <c r="C3093" t="s">
        <v>299</v>
      </c>
      <c r="D3093" t="s">
        <v>168</v>
      </c>
    </row>
    <row r="3094" spans="1:6">
      <c r="A3094" t="s">
        <v>6175</v>
      </c>
      <c r="B3094" s="118">
        <v>40856</v>
      </c>
      <c r="C3094" t="s">
        <v>266</v>
      </c>
      <c r="D3094" t="s">
        <v>157</v>
      </c>
    </row>
    <row r="3095" spans="1:6">
      <c r="A3095" t="s">
        <v>2116</v>
      </c>
      <c r="B3095" s="118">
        <v>508</v>
      </c>
      <c r="D3095" t="s">
        <v>168</v>
      </c>
    </row>
    <row r="3096" spans="1:6">
      <c r="A3096" t="s">
        <v>2114</v>
      </c>
      <c r="B3096" s="118">
        <v>509</v>
      </c>
      <c r="C3096" t="s">
        <v>2115</v>
      </c>
      <c r="D3096" t="s">
        <v>157</v>
      </c>
    </row>
    <row r="3097" spans="1:6">
      <c r="A3097" t="s">
        <v>1289</v>
      </c>
      <c r="B3097" s="118">
        <v>25640</v>
      </c>
      <c r="C3097" t="s">
        <v>1290</v>
      </c>
      <c r="D3097" t="s">
        <v>168</v>
      </c>
    </row>
    <row r="3098" spans="1:6">
      <c r="A3098" t="s">
        <v>1206</v>
      </c>
      <c r="B3098" s="118">
        <v>25226</v>
      </c>
      <c r="C3098" t="s">
        <v>1207</v>
      </c>
      <c r="D3098" t="s">
        <v>157</v>
      </c>
    </row>
    <row r="3099" spans="1:6">
      <c r="A3099" t="s">
        <v>2112</v>
      </c>
      <c r="B3099" s="118">
        <v>875</v>
      </c>
      <c r="C3099" t="s">
        <v>2113</v>
      </c>
      <c r="D3099" t="s">
        <v>157</v>
      </c>
    </row>
    <row r="3100" spans="1:6">
      <c r="A3100" t="s">
        <v>5205</v>
      </c>
      <c r="B3100" s="118">
        <v>551</v>
      </c>
      <c r="C3100" t="s">
        <v>5206</v>
      </c>
      <c r="D3100" t="s">
        <v>157</v>
      </c>
      <c r="E3100">
        <v>20731</v>
      </c>
      <c r="F3100" t="s">
        <v>493</v>
      </c>
    </row>
    <row r="3101" spans="1:6">
      <c r="A3101" t="s">
        <v>2272</v>
      </c>
      <c r="B3101" s="118">
        <v>874</v>
      </c>
      <c r="C3101" t="s">
        <v>1290</v>
      </c>
      <c r="D3101" t="s">
        <v>168</v>
      </c>
    </row>
    <row r="3102" spans="1:6">
      <c r="A3102" t="s">
        <v>2110</v>
      </c>
      <c r="B3102" s="118">
        <v>615</v>
      </c>
      <c r="C3102" t="s">
        <v>2111</v>
      </c>
      <c r="D3102" t="s">
        <v>157</v>
      </c>
    </row>
    <row r="3103" spans="1:6">
      <c r="A3103" t="s">
        <v>2109</v>
      </c>
      <c r="B3103" s="118">
        <v>3197</v>
      </c>
      <c r="C3103" t="s">
        <v>1605</v>
      </c>
      <c r="D3103" t="s">
        <v>157</v>
      </c>
    </row>
    <row r="3104" spans="1:6">
      <c r="A3104" t="s">
        <v>4935</v>
      </c>
      <c r="B3104" s="118">
        <v>978</v>
      </c>
      <c r="C3104" t="s">
        <v>3800</v>
      </c>
      <c r="D3104" t="s">
        <v>157</v>
      </c>
    </row>
    <row r="3105" spans="1:4">
      <c r="A3105" t="s">
        <v>4961</v>
      </c>
      <c r="B3105" s="118">
        <v>947</v>
      </c>
      <c r="C3105" t="s">
        <v>4962</v>
      </c>
      <c r="D3105" t="s">
        <v>157</v>
      </c>
    </row>
    <row r="3106" spans="1:4">
      <c r="A3106" t="s">
        <v>3638</v>
      </c>
      <c r="B3106" s="118">
        <v>20408</v>
      </c>
      <c r="C3106" t="s">
        <v>3639</v>
      </c>
      <c r="D3106" t="s">
        <v>157</v>
      </c>
    </row>
    <row r="3107" spans="1:4">
      <c r="A3107" t="s">
        <v>2108</v>
      </c>
      <c r="B3107" s="118">
        <v>1039</v>
      </c>
      <c r="C3107" t="s">
        <v>555</v>
      </c>
      <c r="D3107" t="s">
        <v>157</v>
      </c>
    </row>
    <row r="3108" spans="1:4">
      <c r="A3108" t="s">
        <v>2106</v>
      </c>
      <c r="B3108" s="118">
        <v>811</v>
      </c>
      <c r="C3108" t="s">
        <v>2107</v>
      </c>
      <c r="D3108" t="s">
        <v>157</v>
      </c>
    </row>
    <row r="3109" spans="1:4">
      <c r="A3109" t="s">
        <v>3967</v>
      </c>
      <c r="B3109" s="118">
        <v>4352</v>
      </c>
      <c r="C3109" t="s">
        <v>182</v>
      </c>
      <c r="D3109" t="s">
        <v>157</v>
      </c>
    </row>
    <row r="3110" spans="1:4">
      <c r="A3110" t="s">
        <v>1244</v>
      </c>
      <c r="B3110" s="118">
        <v>25517</v>
      </c>
      <c r="C3110" t="s">
        <v>1245</v>
      </c>
      <c r="D3110" t="s">
        <v>157</v>
      </c>
    </row>
    <row r="3111" spans="1:4">
      <c r="A3111" t="s">
        <v>2782</v>
      </c>
      <c r="B3111" s="118">
        <v>24837</v>
      </c>
      <c r="C3111" t="s">
        <v>2783</v>
      </c>
      <c r="D3111" t="s">
        <v>157</v>
      </c>
    </row>
    <row r="3112" spans="1:4">
      <c r="A3112" t="s">
        <v>4450</v>
      </c>
      <c r="B3112" s="118">
        <v>30786</v>
      </c>
      <c r="D3112" t="s">
        <v>168</v>
      </c>
    </row>
    <row r="3113" spans="1:4">
      <c r="A3113" t="s">
        <v>4488</v>
      </c>
      <c r="B3113" s="118">
        <v>30849</v>
      </c>
      <c r="C3113" t="s">
        <v>278</v>
      </c>
      <c r="D3113" t="s">
        <v>157</v>
      </c>
    </row>
    <row r="3114" spans="1:4">
      <c r="A3114" t="s">
        <v>2105</v>
      </c>
      <c r="B3114" s="118">
        <v>770</v>
      </c>
      <c r="C3114" t="s">
        <v>1657</v>
      </c>
      <c r="D3114" t="s">
        <v>157</v>
      </c>
    </row>
    <row r="3115" spans="1:4">
      <c r="A3115" t="s">
        <v>3047</v>
      </c>
      <c r="B3115" s="118">
        <v>23014</v>
      </c>
      <c r="C3115" t="s">
        <v>664</v>
      </c>
      <c r="D3115" t="s">
        <v>157</v>
      </c>
    </row>
    <row r="3116" spans="1:4">
      <c r="A3116" t="s">
        <v>2103</v>
      </c>
      <c r="B3116" s="118">
        <v>961</v>
      </c>
      <c r="C3116" t="s">
        <v>2104</v>
      </c>
      <c r="D3116" t="s">
        <v>157</v>
      </c>
    </row>
    <row r="3117" spans="1:4">
      <c r="A3117" t="s">
        <v>408</v>
      </c>
      <c r="B3117" s="118">
        <v>20383</v>
      </c>
      <c r="C3117" t="s">
        <v>409</v>
      </c>
      <c r="D3117" t="s">
        <v>157</v>
      </c>
    </row>
    <row r="3118" spans="1:4">
      <c r="A3118" t="s">
        <v>4989</v>
      </c>
      <c r="B3118" s="118">
        <v>883</v>
      </c>
      <c r="C3118" t="s">
        <v>4990</v>
      </c>
      <c r="D3118" t="s">
        <v>157</v>
      </c>
    </row>
    <row r="3119" spans="1:4">
      <c r="A3119" t="s">
        <v>3938</v>
      </c>
      <c r="B3119" s="118">
        <v>4499</v>
      </c>
      <c r="C3119" t="s">
        <v>3939</v>
      </c>
      <c r="D3119" t="s">
        <v>157</v>
      </c>
    </row>
    <row r="3120" spans="1:4">
      <c r="A3120" t="s">
        <v>3940</v>
      </c>
      <c r="B3120" s="118">
        <v>4498</v>
      </c>
      <c r="C3120" t="s">
        <v>3941</v>
      </c>
      <c r="D3120" t="s">
        <v>168</v>
      </c>
    </row>
    <row r="3121" spans="1:4">
      <c r="A3121" t="s">
        <v>5037</v>
      </c>
      <c r="B3121" s="118">
        <v>2027</v>
      </c>
      <c r="C3121" t="s">
        <v>5038</v>
      </c>
      <c r="D3121" t="s">
        <v>157</v>
      </c>
    </row>
    <row r="3122" spans="1:4">
      <c r="A3122" t="s">
        <v>5462</v>
      </c>
      <c r="B3122" s="118">
        <v>35105</v>
      </c>
      <c r="C3122" t="s">
        <v>3301</v>
      </c>
      <c r="D3122" t="s">
        <v>157</v>
      </c>
    </row>
    <row r="3123" spans="1:4">
      <c r="A3123" t="s">
        <v>1411</v>
      </c>
      <c r="B3123" s="118">
        <v>26083</v>
      </c>
      <c r="C3123" t="s">
        <v>1335</v>
      </c>
      <c r="D3123" t="s">
        <v>157</v>
      </c>
    </row>
    <row r="3124" spans="1:4">
      <c r="A3124" t="s">
        <v>2379</v>
      </c>
      <c r="B3124" s="118">
        <v>3889</v>
      </c>
      <c r="C3124" t="s">
        <v>444</v>
      </c>
      <c r="D3124" t="s">
        <v>157</v>
      </c>
    </row>
    <row r="3125" spans="1:4">
      <c r="A3125" t="s">
        <v>2377</v>
      </c>
      <c r="B3125" s="118">
        <v>3888</v>
      </c>
      <c r="C3125" t="s">
        <v>2378</v>
      </c>
      <c r="D3125" t="s">
        <v>168</v>
      </c>
    </row>
    <row r="3126" spans="1:4">
      <c r="A3126" t="s">
        <v>5655</v>
      </c>
      <c r="B3126" s="118">
        <v>37355</v>
      </c>
      <c r="C3126" t="s">
        <v>5656</v>
      </c>
      <c r="D3126" t="s">
        <v>157</v>
      </c>
    </row>
    <row r="3127" spans="1:4">
      <c r="A3127" t="s">
        <v>5652</v>
      </c>
      <c r="B3127" s="118">
        <v>36839</v>
      </c>
      <c r="C3127" t="s">
        <v>5653</v>
      </c>
      <c r="D3127" t="s">
        <v>168</v>
      </c>
    </row>
    <row r="3128" spans="1:4">
      <c r="A3128" t="s">
        <v>5094</v>
      </c>
      <c r="B3128" s="118">
        <v>2788</v>
      </c>
      <c r="C3128" t="s">
        <v>5075</v>
      </c>
      <c r="D3128" t="s">
        <v>157</v>
      </c>
    </row>
    <row r="3129" spans="1:4">
      <c r="A3129" t="s">
        <v>1412</v>
      </c>
      <c r="B3129" s="118">
        <v>26082</v>
      </c>
      <c r="C3129" t="s">
        <v>1413</v>
      </c>
      <c r="D3129" t="s">
        <v>157</v>
      </c>
    </row>
    <row r="3130" spans="1:4">
      <c r="A3130" t="s">
        <v>2101</v>
      </c>
      <c r="B3130" s="118">
        <v>390</v>
      </c>
      <c r="C3130" t="s">
        <v>2102</v>
      </c>
      <c r="D3130" t="s">
        <v>157</v>
      </c>
    </row>
    <row r="3131" spans="1:4">
      <c r="A3131" t="s">
        <v>2970</v>
      </c>
      <c r="B3131" s="118">
        <v>24272</v>
      </c>
      <c r="C3131" t="s">
        <v>2971</v>
      </c>
      <c r="D3131" t="s">
        <v>157</v>
      </c>
    </row>
    <row r="3132" spans="1:4">
      <c r="A3132" t="s">
        <v>5841</v>
      </c>
      <c r="B3132" s="118">
        <v>40451</v>
      </c>
      <c r="C3132" t="s">
        <v>1322</v>
      </c>
      <c r="D3132" t="s">
        <v>168</v>
      </c>
    </row>
    <row r="3133" spans="1:4">
      <c r="A3133" t="s">
        <v>2100</v>
      </c>
      <c r="B3133" s="118">
        <v>812</v>
      </c>
      <c r="C3133" t="s">
        <v>1534</v>
      </c>
      <c r="D3133" t="s">
        <v>157</v>
      </c>
    </row>
    <row r="3134" spans="1:4">
      <c r="A3134" t="s">
        <v>618</v>
      </c>
      <c r="B3134" s="118">
        <v>22628</v>
      </c>
      <c r="C3134" t="s">
        <v>619</v>
      </c>
      <c r="D3134" t="s">
        <v>157</v>
      </c>
    </row>
    <row r="3135" spans="1:4">
      <c r="A3135" t="s">
        <v>698</v>
      </c>
      <c r="B3135" s="118">
        <v>23101</v>
      </c>
      <c r="C3135" t="s">
        <v>699</v>
      </c>
      <c r="D3135" t="s">
        <v>157</v>
      </c>
    </row>
    <row r="3136" spans="1:4">
      <c r="A3136" t="s">
        <v>491</v>
      </c>
      <c r="B3136" s="118">
        <v>20722</v>
      </c>
      <c r="C3136" t="s">
        <v>492</v>
      </c>
      <c r="D3136" t="s">
        <v>168</v>
      </c>
    </row>
    <row r="3137" spans="1:4">
      <c r="A3137" t="s">
        <v>5045</v>
      </c>
      <c r="B3137" s="118">
        <v>2984</v>
      </c>
      <c r="C3137" t="s">
        <v>5046</v>
      </c>
      <c r="D3137" t="s">
        <v>157</v>
      </c>
    </row>
    <row r="3138" spans="1:4">
      <c r="A3138" t="s">
        <v>620</v>
      </c>
      <c r="B3138" s="118">
        <v>22633</v>
      </c>
      <c r="C3138" t="s">
        <v>621</v>
      </c>
      <c r="D3138" t="s">
        <v>168</v>
      </c>
    </row>
    <row r="3139" spans="1:4">
      <c r="A3139" t="s">
        <v>5347</v>
      </c>
      <c r="B3139" s="118">
        <v>34154</v>
      </c>
      <c r="C3139" t="s">
        <v>5348</v>
      </c>
      <c r="D3139" t="s">
        <v>157</v>
      </c>
    </row>
    <row r="3140" spans="1:4">
      <c r="A3140" t="s">
        <v>2586</v>
      </c>
      <c r="B3140" s="118">
        <v>25228</v>
      </c>
      <c r="C3140" t="s">
        <v>2587</v>
      </c>
      <c r="D3140" t="s">
        <v>157</v>
      </c>
    </row>
    <row r="3141" spans="1:4">
      <c r="A3141" t="s">
        <v>284</v>
      </c>
      <c r="B3141" s="118">
        <v>5182</v>
      </c>
      <c r="D3141" t="s">
        <v>168</v>
      </c>
    </row>
    <row r="3142" spans="1:4">
      <c r="A3142" t="s">
        <v>2098</v>
      </c>
      <c r="B3142" s="118">
        <v>802</v>
      </c>
      <c r="C3142" t="s">
        <v>2099</v>
      </c>
      <c r="D3142" t="s">
        <v>157</v>
      </c>
    </row>
    <row r="3143" spans="1:4">
      <c r="A3143" t="s">
        <v>2502</v>
      </c>
      <c r="B3143" s="118">
        <v>19156</v>
      </c>
      <c r="D3143" t="s">
        <v>157</v>
      </c>
    </row>
    <row r="3144" spans="1:4">
      <c r="A3144" t="s">
        <v>2097</v>
      </c>
      <c r="B3144" s="118">
        <v>471</v>
      </c>
      <c r="D3144" t="s">
        <v>157</v>
      </c>
    </row>
    <row r="3145" spans="1:4">
      <c r="A3145" t="s">
        <v>2096</v>
      </c>
      <c r="B3145" s="118">
        <v>470</v>
      </c>
      <c r="D3145" t="s">
        <v>168</v>
      </c>
    </row>
    <row r="3146" spans="1:4">
      <c r="A3146" t="s">
        <v>5507</v>
      </c>
      <c r="B3146" s="118">
        <v>35337</v>
      </c>
      <c r="C3146" t="s">
        <v>5508</v>
      </c>
      <c r="D3146" t="s">
        <v>157</v>
      </c>
    </row>
    <row r="3147" spans="1:4">
      <c r="A3147" t="s">
        <v>4410</v>
      </c>
      <c r="B3147" s="118">
        <v>30654</v>
      </c>
      <c r="C3147" t="s">
        <v>4411</v>
      </c>
      <c r="D3147" t="s">
        <v>157</v>
      </c>
    </row>
    <row r="3148" spans="1:4">
      <c r="A3148" t="s">
        <v>2094</v>
      </c>
      <c r="B3148" s="118">
        <v>3110</v>
      </c>
      <c r="C3148" t="s">
        <v>2095</v>
      </c>
      <c r="D3148" t="s">
        <v>157</v>
      </c>
    </row>
    <row r="3149" spans="1:4">
      <c r="A3149" t="s">
        <v>4248</v>
      </c>
      <c r="B3149" s="118">
        <v>30428</v>
      </c>
      <c r="C3149" t="s">
        <v>4249</v>
      </c>
      <c r="D3149" t="s">
        <v>157</v>
      </c>
    </row>
    <row r="3150" spans="1:4">
      <c r="A3150" t="s">
        <v>2522</v>
      </c>
      <c r="B3150" s="118">
        <v>19186</v>
      </c>
      <c r="C3150" t="s">
        <v>1534</v>
      </c>
      <c r="D3150" t="s">
        <v>157</v>
      </c>
    </row>
    <row r="3151" spans="1:4">
      <c r="A3151" t="s">
        <v>5383</v>
      </c>
      <c r="B3151" s="118">
        <v>34984</v>
      </c>
      <c r="C3151" t="s">
        <v>2461</v>
      </c>
      <c r="D3151" t="s">
        <v>157</v>
      </c>
    </row>
    <row r="3152" spans="1:4">
      <c r="A3152" t="s">
        <v>2784</v>
      </c>
      <c r="B3152" s="118">
        <v>24840</v>
      </c>
      <c r="C3152" t="s">
        <v>2785</v>
      </c>
      <c r="D3152" t="s">
        <v>157</v>
      </c>
    </row>
    <row r="3153" spans="1:6">
      <c r="A3153" t="s">
        <v>5635</v>
      </c>
      <c r="B3153" s="118">
        <v>36153</v>
      </c>
      <c r="C3153" t="s">
        <v>5636</v>
      </c>
      <c r="D3153" t="s">
        <v>168</v>
      </c>
    </row>
    <row r="3154" spans="1:6">
      <c r="A3154" t="s">
        <v>5644</v>
      </c>
      <c r="B3154" s="118">
        <v>36292</v>
      </c>
      <c r="C3154" t="s">
        <v>5645</v>
      </c>
      <c r="D3154" t="s">
        <v>157</v>
      </c>
    </row>
    <row r="3155" spans="1:6">
      <c r="A3155" t="s">
        <v>3464</v>
      </c>
      <c r="B3155" s="118">
        <v>29389</v>
      </c>
      <c r="C3155" t="s">
        <v>998</v>
      </c>
      <c r="D3155" t="s">
        <v>157</v>
      </c>
    </row>
    <row r="3156" spans="1:6">
      <c r="A3156" t="s">
        <v>4246</v>
      </c>
      <c r="B3156" s="118">
        <v>30451</v>
      </c>
      <c r="C3156" t="s">
        <v>4247</v>
      </c>
      <c r="D3156" t="s">
        <v>157</v>
      </c>
    </row>
    <row r="3157" spans="1:6">
      <c r="A3157" t="s">
        <v>2093</v>
      </c>
      <c r="B3157" s="118">
        <v>46</v>
      </c>
      <c r="C3157" t="s">
        <v>2005</v>
      </c>
      <c r="D3157" t="s">
        <v>157</v>
      </c>
    </row>
    <row r="3158" spans="1:6">
      <c r="A3158" t="s">
        <v>742</v>
      </c>
      <c r="B3158" s="118">
        <v>23209</v>
      </c>
      <c r="C3158" t="s">
        <v>743</v>
      </c>
      <c r="D3158" t="s">
        <v>157</v>
      </c>
    </row>
    <row r="3159" spans="1:6">
      <c r="A3159" t="s">
        <v>622</v>
      </c>
      <c r="B3159" s="118">
        <v>22639</v>
      </c>
      <c r="C3159" t="s">
        <v>623</v>
      </c>
      <c r="D3159" t="s">
        <v>168</v>
      </c>
    </row>
    <row r="3160" spans="1:6">
      <c r="A3160" t="s">
        <v>985</v>
      </c>
      <c r="B3160" s="118">
        <v>20415</v>
      </c>
      <c r="C3160" t="s">
        <v>986</v>
      </c>
      <c r="D3160" t="s">
        <v>157</v>
      </c>
    </row>
    <row r="3161" spans="1:6">
      <c r="A3161" t="s">
        <v>3467</v>
      </c>
      <c r="B3161" s="118">
        <v>29578</v>
      </c>
      <c r="C3161" t="s">
        <v>3468</v>
      </c>
      <c r="D3161" t="s">
        <v>157</v>
      </c>
    </row>
    <row r="3162" spans="1:6">
      <c r="A3162" t="s">
        <v>5320</v>
      </c>
      <c r="B3162" s="118">
        <v>22641</v>
      </c>
      <c r="C3162" t="s">
        <v>5321</v>
      </c>
      <c r="D3162" t="s">
        <v>157</v>
      </c>
      <c r="E3162">
        <v>31815</v>
      </c>
      <c r="F3162" t="s">
        <v>4931</v>
      </c>
    </row>
    <row r="3163" spans="1:6">
      <c r="A3163" t="s">
        <v>624</v>
      </c>
      <c r="B3163" s="118">
        <v>22643</v>
      </c>
      <c r="C3163" t="s">
        <v>625</v>
      </c>
      <c r="D3163" t="s">
        <v>157</v>
      </c>
    </row>
    <row r="3164" spans="1:6">
      <c r="A3164" t="s">
        <v>6018</v>
      </c>
      <c r="B3164" s="118">
        <v>42120</v>
      </c>
      <c r="C3164" t="s">
        <v>6019</v>
      </c>
      <c r="D3164" t="s">
        <v>157</v>
      </c>
    </row>
    <row r="3165" spans="1:6">
      <c r="A3165" t="s">
        <v>2091</v>
      </c>
      <c r="B3165" s="118">
        <v>2934</v>
      </c>
      <c r="C3165" t="s">
        <v>2092</v>
      </c>
      <c r="D3165" t="s">
        <v>157</v>
      </c>
    </row>
    <row r="3166" spans="1:6">
      <c r="A3166" t="s">
        <v>5535</v>
      </c>
      <c r="B3166" s="118">
        <v>35438</v>
      </c>
      <c r="C3166" t="s">
        <v>2464</v>
      </c>
      <c r="D3166" t="s">
        <v>157</v>
      </c>
    </row>
    <row r="3167" spans="1:6">
      <c r="A3167" t="s">
        <v>3927</v>
      </c>
      <c r="B3167" s="118">
        <v>4550</v>
      </c>
      <c r="C3167" t="s">
        <v>3928</v>
      </c>
      <c r="D3167" t="s">
        <v>157</v>
      </c>
    </row>
    <row r="3168" spans="1:6">
      <c r="A3168" t="s">
        <v>3080</v>
      </c>
      <c r="B3168" s="118">
        <v>23226</v>
      </c>
      <c r="C3168" t="s">
        <v>2414</v>
      </c>
      <c r="D3168" t="s">
        <v>168</v>
      </c>
    </row>
    <row r="3169" spans="1:6">
      <c r="A3169" t="s">
        <v>5552</v>
      </c>
      <c r="B3169" s="118">
        <v>35554</v>
      </c>
      <c r="C3169" t="s">
        <v>496</v>
      </c>
      <c r="D3169" t="s">
        <v>157</v>
      </c>
    </row>
    <row r="3170" spans="1:6">
      <c r="A3170" t="s">
        <v>5717</v>
      </c>
      <c r="B3170" s="118">
        <v>39521</v>
      </c>
      <c r="C3170" t="s">
        <v>5718</v>
      </c>
      <c r="D3170" t="s">
        <v>168</v>
      </c>
    </row>
    <row r="3171" spans="1:6">
      <c r="A3171" t="s">
        <v>1208</v>
      </c>
      <c r="B3171" s="118">
        <v>25231</v>
      </c>
      <c r="C3171" t="s">
        <v>733</v>
      </c>
      <c r="D3171" t="s">
        <v>157</v>
      </c>
    </row>
    <row r="3172" spans="1:6">
      <c r="A3172" t="s">
        <v>5314</v>
      </c>
      <c r="B3172" s="118">
        <v>948</v>
      </c>
      <c r="C3172" t="s">
        <v>5315</v>
      </c>
      <c r="D3172" t="s">
        <v>157</v>
      </c>
      <c r="E3172">
        <v>19218</v>
      </c>
      <c r="F3172" t="s">
        <v>4873</v>
      </c>
    </row>
    <row r="3173" spans="1:6">
      <c r="A3173" t="s">
        <v>4873</v>
      </c>
      <c r="B3173" s="118">
        <v>19218</v>
      </c>
      <c r="C3173" t="s">
        <v>4874</v>
      </c>
      <c r="D3173" t="s">
        <v>157</v>
      </c>
    </row>
    <row r="3174" spans="1:6">
      <c r="A3174" t="s">
        <v>5090</v>
      </c>
      <c r="B3174" s="118">
        <v>2825</v>
      </c>
      <c r="C3174" t="s">
        <v>1534</v>
      </c>
      <c r="D3174" t="s">
        <v>157</v>
      </c>
    </row>
    <row r="3175" spans="1:6">
      <c r="A3175" t="s">
        <v>2090</v>
      </c>
      <c r="B3175" s="118">
        <v>2789</v>
      </c>
      <c r="C3175" t="s">
        <v>2027</v>
      </c>
      <c r="D3175" t="s">
        <v>157</v>
      </c>
    </row>
    <row r="3176" spans="1:6">
      <c r="A3176" t="s">
        <v>2089</v>
      </c>
      <c r="B3176" s="118">
        <v>631</v>
      </c>
      <c r="C3176" t="s">
        <v>1080</v>
      </c>
      <c r="D3176" t="s">
        <v>168</v>
      </c>
    </row>
    <row r="3177" spans="1:6">
      <c r="A3177" t="s">
        <v>462</v>
      </c>
      <c r="B3177" s="118">
        <v>20452</v>
      </c>
      <c r="C3177" t="s">
        <v>463</v>
      </c>
      <c r="D3177" t="s">
        <v>157</v>
      </c>
    </row>
    <row r="3178" spans="1:6">
      <c r="A3178" t="s">
        <v>4936</v>
      </c>
      <c r="B3178" s="118">
        <v>977</v>
      </c>
      <c r="C3178" t="s">
        <v>4937</v>
      </c>
      <c r="D3178" t="s">
        <v>157</v>
      </c>
    </row>
    <row r="3179" spans="1:6">
      <c r="A3179" t="s">
        <v>2087</v>
      </c>
      <c r="B3179" s="118">
        <v>1040</v>
      </c>
      <c r="C3179" t="s">
        <v>2088</v>
      </c>
      <c r="D3179" t="s">
        <v>157</v>
      </c>
    </row>
    <row r="3180" spans="1:6">
      <c r="A3180" t="s">
        <v>5210</v>
      </c>
      <c r="B3180" s="118">
        <v>3752</v>
      </c>
      <c r="C3180" t="s">
        <v>5211</v>
      </c>
      <c r="D3180" t="s">
        <v>168</v>
      </c>
      <c r="E3180">
        <v>23662</v>
      </c>
      <c r="F3180" t="s">
        <v>3245</v>
      </c>
    </row>
    <row r="3181" spans="1:6">
      <c r="A3181" t="s">
        <v>4512</v>
      </c>
      <c r="B3181" s="118">
        <v>3760</v>
      </c>
      <c r="C3181" t="s">
        <v>4513</v>
      </c>
      <c r="D3181" t="s">
        <v>157</v>
      </c>
    </row>
    <row r="3182" spans="1:6">
      <c r="A3182" t="s">
        <v>285</v>
      </c>
      <c r="B3182" s="118">
        <v>3207</v>
      </c>
      <c r="D3182" t="s">
        <v>157</v>
      </c>
    </row>
    <row r="3183" spans="1:6">
      <c r="A3183" t="s">
        <v>5589</v>
      </c>
      <c r="B3183" s="118">
        <v>35614</v>
      </c>
      <c r="C3183" t="s">
        <v>5590</v>
      </c>
      <c r="D3183" t="s">
        <v>157</v>
      </c>
    </row>
    <row r="3184" spans="1:6">
      <c r="A3184" t="s">
        <v>5431</v>
      </c>
      <c r="B3184" s="118">
        <v>35025</v>
      </c>
      <c r="C3184" t="s">
        <v>4337</v>
      </c>
      <c r="D3184" t="s">
        <v>168</v>
      </c>
    </row>
    <row r="3185" spans="1:6">
      <c r="A3185" t="s">
        <v>2638</v>
      </c>
      <c r="B3185" s="118">
        <v>19281</v>
      </c>
      <c r="D3185" t="s">
        <v>157</v>
      </c>
    </row>
    <row r="3186" spans="1:6">
      <c r="A3186" t="s">
        <v>2085</v>
      </c>
      <c r="B3186" s="118">
        <v>2857</v>
      </c>
      <c r="C3186" t="s">
        <v>2086</v>
      </c>
      <c r="D3186" t="s">
        <v>157</v>
      </c>
    </row>
    <row r="3187" spans="1:6">
      <c r="A3187" t="s">
        <v>1091</v>
      </c>
      <c r="B3187" s="118">
        <v>4310</v>
      </c>
      <c r="C3187" t="s">
        <v>1092</v>
      </c>
      <c r="D3187" t="s">
        <v>157</v>
      </c>
    </row>
    <row r="3188" spans="1:6">
      <c r="A3188" t="s">
        <v>4429</v>
      </c>
      <c r="B3188" s="118">
        <v>23356</v>
      </c>
      <c r="C3188" t="s">
        <v>3127</v>
      </c>
      <c r="D3188" t="s">
        <v>168</v>
      </c>
    </row>
    <row r="3189" spans="1:6">
      <c r="A3189" t="s">
        <v>5273</v>
      </c>
      <c r="B3189" s="118">
        <v>4303</v>
      </c>
      <c r="D3189" t="s">
        <v>168</v>
      </c>
      <c r="E3189">
        <v>23356</v>
      </c>
      <c r="F3189" t="s">
        <v>4429</v>
      </c>
    </row>
    <row r="3190" spans="1:6">
      <c r="A3190" t="s">
        <v>4120</v>
      </c>
      <c r="B3190" s="118">
        <v>3764</v>
      </c>
      <c r="C3190" t="s">
        <v>4114</v>
      </c>
      <c r="D3190" t="s">
        <v>157</v>
      </c>
    </row>
    <row r="3191" spans="1:6">
      <c r="A3191" t="s">
        <v>4119</v>
      </c>
      <c r="B3191" s="118">
        <v>3765</v>
      </c>
      <c r="C3191" t="s">
        <v>2368</v>
      </c>
      <c r="D3191" t="s">
        <v>168</v>
      </c>
    </row>
    <row r="3192" spans="1:6">
      <c r="A3192" t="s">
        <v>4121</v>
      </c>
      <c r="B3192" s="118">
        <v>3763</v>
      </c>
      <c r="C3192" t="s">
        <v>4116</v>
      </c>
      <c r="D3192" t="s">
        <v>168</v>
      </c>
    </row>
    <row r="3193" spans="1:6">
      <c r="A3193" t="s">
        <v>4117</v>
      </c>
      <c r="B3193" s="118">
        <v>3766</v>
      </c>
      <c r="C3193" t="s">
        <v>4118</v>
      </c>
      <c r="D3193" t="s">
        <v>157</v>
      </c>
    </row>
    <row r="3194" spans="1:6">
      <c r="A3194" t="s">
        <v>2083</v>
      </c>
      <c r="B3194" s="118">
        <v>2796</v>
      </c>
      <c r="C3194" t="s">
        <v>2084</v>
      </c>
      <c r="D3194" t="s">
        <v>157</v>
      </c>
    </row>
    <row r="3195" spans="1:6">
      <c r="A3195" t="s">
        <v>5512</v>
      </c>
      <c r="B3195" s="118">
        <v>35356</v>
      </c>
      <c r="C3195" t="s">
        <v>5513</v>
      </c>
      <c r="D3195" t="s">
        <v>157</v>
      </c>
    </row>
    <row r="3196" spans="1:6">
      <c r="A3196" t="s">
        <v>5895</v>
      </c>
      <c r="B3196" s="118">
        <v>41257</v>
      </c>
      <c r="C3196" t="s">
        <v>5896</v>
      </c>
      <c r="D3196" t="s">
        <v>157</v>
      </c>
    </row>
    <row r="3197" spans="1:6">
      <c r="A3197" t="s">
        <v>2081</v>
      </c>
      <c r="B3197" s="118">
        <v>2797</v>
      </c>
      <c r="C3197" t="s">
        <v>2082</v>
      </c>
      <c r="D3197" t="s">
        <v>157</v>
      </c>
    </row>
    <row r="3198" spans="1:6">
      <c r="A3198" t="s">
        <v>4244</v>
      </c>
      <c r="B3198" s="118">
        <v>30445</v>
      </c>
      <c r="C3198" t="s">
        <v>4245</v>
      </c>
      <c r="D3198" t="s">
        <v>157</v>
      </c>
    </row>
    <row r="3199" spans="1:6">
      <c r="A3199" t="s">
        <v>4875</v>
      </c>
      <c r="B3199" s="118">
        <v>31752</v>
      </c>
      <c r="C3199" t="s">
        <v>4876</v>
      </c>
      <c r="D3199" t="s">
        <v>157</v>
      </c>
    </row>
    <row r="3200" spans="1:6">
      <c r="A3200" t="s">
        <v>4563</v>
      </c>
      <c r="B3200" s="118">
        <v>31050</v>
      </c>
      <c r="C3200" t="s">
        <v>4564</v>
      </c>
      <c r="D3200" t="s">
        <v>157</v>
      </c>
    </row>
    <row r="3201" spans="1:6">
      <c r="A3201" t="s">
        <v>5319</v>
      </c>
      <c r="B3201" s="118">
        <v>23578</v>
      </c>
      <c r="C3201" t="s">
        <v>2461</v>
      </c>
      <c r="D3201" t="s">
        <v>157</v>
      </c>
      <c r="E3201">
        <v>4267</v>
      </c>
      <c r="F3201" t="s">
        <v>4908</v>
      </c>
    </row>
    <row r="3202" spans="1:6">
      <c r="A3202" t="s">
        <v>3151</v>
      </c>
      <c r="B3202" s="118">
        <v>23387</v>
      </c>
      <c r="C3202" t="s">
        <v>3152</v>
      </c>
      <c r="D3202" t="s">
        <v>157</v>
      </c>
    </row>
    <row r="3203" spans="1:6">
      <c r="A3203" t="s">
        <v>3551</v>
      </c>
      <c r="B3203" s="118">
        <v>29692</v>
      </c>
      <c r="D3203" t="s">
        <v>157</v>
      </c>
    </row>
    <row r="3204" spans="1:6">
      <c r="A3204" t="s">
        <v>2080</v>
      </c>
      <c r="B3204" s="118">
        <v>5137</v>
      </c>
      <c r="C3204" t="s">
        <v>1948</v>
      </c>
      <c r="D3204" t="s">
        <v>157</v>
      </c>
    </row>
    <row r="3205" spans="1:6">
      <c r="A3205" t="s">
        <v>2584</v>
      </c>
      <c r="B3205" s="118">
        <v>25232</v>
      </c>
      <c r="C3205" t="s">
        <v>2585</v>
      </c>
      <c r="D3205" t="s">
        <v>157</v>
      </c>
    </row>
    <row r="3206" spans="1:6">
      <c r="A3206" t="s">
        <v>3183</v>
      </c>
      <c r="B3206" s="118">
        <v>23406</v>
      </c>
      <c r="C3206" t="s">
        <v>2461</v>
      </c>
      <c r="D3206" t="s">
        <v>157</v>
      </c>
    </row>
    <row r="3207" spans="1:6">
      <c r="A3207" t="s">
        <v>1132</v>
      </c>
      <c r="B3207" s="118">
        <v>24275</v>
      </c>
      <c r="C3207" t="s">
        <v>1133</v>
      </c>
      <c r="D3207" t="s">
        <v>157</v>
      </c>
    </row>
    <row r="3208" spans="1:6">
      <c r="A3208" t="s">
        <v>4242</v>
      </c>
      <c r="B3208" s="118">
        <v>30372</v>
      </c>
      <c r="C3208" t="s">
        <v>4243</v>
      </c>
      <c r="D3208" t="s">
        <v>157</v>
      </c>
    </row>
    <row r="3209" spans="1:6">
      <c r="A3209" t="s">
        <v>3316</v>
      </c>
      <c r="B3209" s="118">
        <v>23913</v>
      </c>
      <c r="C3209" t="s">
        <v>3317</v>
      </c>
      <c r="D3209" t="s">
        <v>157</v>
      </c>
    </row>
    <row r="3210" spans="1:6">
      <c r="A3210" t="s">
        <v>2079</v>
      </c>
      <c r="B3210" s="118">
        <v>2826</v>
      </c>
      <c r="C3210" t="s">
        <v>2049</v>
      </c>
      <c r="D3210" t="s">
        <v>157</v>
      </c>
    </row>
    <row r="3211" spans="1:6">
      <c r="A3211" t="s">
        <v>5089</v>
      </c>
      <c r="B3211" s="118">
        <v>2827</v>
      </c>
      <c r="C3211" t="s">
        <v>2049</v>
      </c>
      <c r="D3211" t="s">
        <v>157</v>
      </c>
    </row>
    <row r="3212" spans="1:6">
      <c r="A3212" t="s">
        <v>626</v>
      </c>
      <c r="B3212" s="118">
        <v>22647</v>
      </c>
      <c r="C3212" t="s">
        <v>623</v>
      </c>
      <c r="D3212" t="s">
        <v>168</v>
      </c>
    </row>
    <row r="3213" spans="1:6">
      <c r="A3213" t="s">
        <v>4240</v>
      </c>
      <c r="B3213" s="118">
        <v>30443</v>
      </c>
      <c r="C3213" t="s">
        <v>4241</v>
      </c>
      <c r="D3213" t="s">
        <v>157</v>
      </c>
    </row>
    <row r="3214" spans="1:6">
      <c r="A3214" t="s">
        <v>5361</v>
      </c>
      <c r="B3214" s="118">
        <v>34925</v>
      </c>
      <c r="C3214" t="s">
        <v>5362</v>
      </c>
      <c r="D3214" t="s">
        <v>157</v>
      </c>
    </row>
    <row r="3215" spans="1:6">
      <c r="A3215" t="s">
        <v>3637</v>
      </c>
      <c r="B3215" s="118">
        <v>20412</v>
      </c>
      <c r="C3215" t="s">
        <v>2687</v>
      </c>
      <c r="D3215" t="s">
        <v>168</v>
      </c>
    </row>
    <row r="3216" spans="1:6">
      <c r="A3216" t="s">
        <v>4757</v>
      </c>
      <c r="B3216" s="118">
        <v>31280</v>
      </c>
      <c r="C3216" t="s">
        <v>4758</v>
      </c>
      <c r="D3216" t="s">
        <v>157</v>
      </c>
    </row>
    <row r="3217" spans="1:4">
      <c r="A3217" t="s">
        <v>3406</v>
      </c>
      <c r="B3217" s="118">
        <v>29316</v>
      </c>
      <c r="C3217" t="s">
        <v>3407</v>
      </c>
      <c r="D3217" t="s">
        <v>157</v>
      </c>
    </row>
    <row r="3218" spans="1:4">
      <c r="A3218" t="s">
        <v>627</v>
      </c>
      <c r="B3218" s="118">
        <v>22648</v>
      </c>
      <c r="C3218" t="s">
        <v>628</v>
      </c>
      <c r="D3218" t="s">
        <v>157</v>
      </c>
    </row>
    <row r="3219" spans="1:4">
      <c r="A3219" t="s">
        <v>2500</v>
      </c>
      <c r="B3219" s="118">
        <v>19155</v>
      </c>
      <c r="C3219" t="s">
        <v>2501</v>
      </c>
      <c r="D3219" t="s">
        <v>157</v>
      </c>
    </row>
    <row r="3220" spans="1:4">
      <c r="A3220" t="s">
        <v>2078</v>
      </c>
      <c r="B3220" s="118">
        <v>3149</v>
      </c>
      <c r="C3220" t="s">
        <v>1796</v>
      </c>
      <c r="D3220" t="s">
        <v>157</v>
      </c>
    </row>
    <row r="3221" spans="1:4">
      <c r="A3221" t="s">
        <v>5024</v>
      </c>
      <c r="B3221" s="118">
        <v>783</v>
      </c>
      <c r="C3221" t="s">
        <v>2240</v>
      </c>
      <c r="D3221" t="s">
        <v>168</v>
      </c>
    </row>
    <row r="3222" spans="1:4">
      <c r="A3222" t="s">
        <v>2076</v>
      </c>
      <c r="B3222" s="118">
        <v>239</v>
      </c>
      <c r="C3222" t="s">
        <v>2077</v>
      </c>
      <c r="D3222" t="s">
        <v>157</v>
      </c>
    </row>
    <row r="3223" spans="1:4">
      <c r="A3223" t="s">
        <v>4705</v>
      </c>
      <c r="B3223" s="118">
        <v>238</v>
      </c>
      <c r="D3223" t="s">
        <v>168</v>
      </c>
    </row>
    <row r="3224" spans="1:4">
      <c r="A3224" t="s">
        <v>3490</v>
      </c>
      <c r="B3224" s="118">
        <v>29487</v>
      </c>
      <c r="C3224" t="s">
        <v>520</v>
      </c>
      <c r="D3224" t="s">
        <v>157</v>
      </c>
    </row>
    <row r="3225" spans="1:4">
      <c r="A3225" t="s">
        <v>4545</v>
      </c>
      <c r="B3225" s="118">
        <v>29353</v>
      </c>
      <c r="C3225" t="s">
        <v>4546</v>
      </c>
      <c r="D3225" t="s">
        <v>168</v>
      </c>
    </row>
    <row r="3226" spans="1:4">
      <c r="A3226" t="s">
        <v>3153</v>
      </c>
      <c r="B3226" s="118">
        <v>23388</v>
      </c>
      <c r="C3226" t="s">
        <v>2965</v>
      </c>
      <c r="D3226" t="s">
        <v>157</v>
      </c>
    </row>
    <row r="3227" spans="1:4">
      <c r="A3227" t="s">
        <v>3488</v>
      </c>
      <c r="B3227" s="118">
        <v>29640</v>
      </c>
      <c r="C3227" t="s">
        <v>3489</v>
      </c>
      <c r="D3227" t="s">
        <v>157</v>
      </c>
    </row>
    <row r="3228" spans="1:4">
      <c r="A3228" t="s">
        <v>2075</v>
      </c>
      <c r="B3228" s="118">
        <v>194</v>
      </c>
      <c r="C3228" t="s">
        <v>1555</v>
      </c>
      <c r="D3228" t="s">
        <v>157</v>
      </c>
    </row>
    <row r="3229" spans="1:4">
      <c r="A3229" t="s">
        <v>713</v>
      </c>
      <c r="B3229" s="118">
        <v>23168</v>
      </c>
      <c r="C3229" t="s">
        <v>714</v>
      </c>
      <c r="D3229" t="s">
        <v>168</v>
      </c>
    </row>
    <row r="3230" spans="1:4">
      <c r="A3230" t="s">
        <v>1414</v>
      </c>
      <c r="B3230" s="118">
        <v>26080</v>
      </c>
      <c r="C3230" t="s">
        <v>1152</v>
      </c>
      <c r="D3230" t="s">
        <v>157</v>
      </c>
    </row>
    <row r="3231" spans="1:4">
      <c r="A3231" t="s">
        <v>1243</v>
      </c>
      <c r="B3231" s="118">
        <v>25518</v>
      </c>
      <c r="D3231" t="s">
        <v>168</v>
      </c>
    </row>
    <row r="3232" spans="1:4">
      <c r="A3232" t="s">
        <v>322</v>
      </c>
      <c r="B3232" s="118">
        <v>9829</v>
      </c>
      <c r="C3232" t="s">
        <v>323</v>
      </c>
      <c r="D3232" t="s">
        <v>157</v>
      </c>
    </row>
    <row r="3233" spans="1:4">
      <c r="A3233" t="s">
        <v>2275</v>
      </c>
      <c r="B3233" s="118">
        <v>790</v>
      </c>
      <c r="C3233" t="s">
        <v>1596</v>
      </c>
      <c r="D3233" t="s">
        <v>157</v>
      </c>
    </row>
    <row r="3234" spans="1:4">
      <c r="A3234" t="s">
        <v>2073</v>
      </c>
      <c r="B3234" s="118">
        <v>789</v>
      </c>
      <c r="C3234" t="s">
        <v>2074</v>
      </c>
      <c r="D3234" t="s">
        <v>168</v>
      </c>
    </row>
    <row r="3235" spans="1:4">
      <c r="A3235" t="s">
        <v>3857</v>
      </c>
      <c r="B3235" s="118">
        <v>22653</v>
      </c>
      <c r="C3235" t="s">
        <v>3858</v>
      </c>
      <c r="D3235" t="s">
        <v>157</v>
      </c>
    </row>
    <row r="3236" spans="1:4">
      <c r="A3236" t="s">
        <v>3856</v>
      </c>
      <c r="B3236" s="118">
        <v>22655</v>
      </c>
      <c r="C3236" t="s">
        <v>597</v>
      </c>
      <c r="D3236" t="s">
        <v>157</v>
      </c>
    </row>
    <row r="3237" spans="1:4">
      <c r="A3237" t="s">
        <v>1415</v>
      </c>
      <c r="B3237" s="118">
        <v>26079</v>
      </c>
      <c r="C3237" t="s">
        <v>1416</v>
      </c>
      <c r="D3237" t="s">
        <v>157</v>
      </c>
    </row>
    <row r="3238" spans="1:4">
      <c r="A3238" t="s">
        <v>5642</v>
      </c>
      <c r="B3238" s="118">
        <v>36291</v>
      </c>
      <c r="C3238" t="s">
        <v>5643</v>
      </c>
      <c r="D3238" t="s">
        <v>157</v>
      </c>
    </row>
    <row r="3239" spans="1:4">
      <c r="A3239" t="s">
        <v>2786</v>
      </c>
      <c r="B3239" s="118">
        <v>24845</v>
      </c>
      <c r="C3239" t="s">
        <v>861</v>
      </c>
      <c r="D3239" t="s">
        <v>157</v>
      </c>
    </row>
    <row r="3240" spans="1:4">
      <c r="A3240" t="s">
        <v>2787</v>
      </c>
      <c r="B3240" s="118">
        <v>24846</v>
      </c>
      <c r="C3240" t="s">
        <v>1312</v>
      </c>
      <c r="D3240" t="s">
        <v>157</v>
      </c>
    </row>
    <row r="3241" spans="1:4">
      <c r="A3241" t="s">
        <v>3550</v>
      </c>
      <c r="B3241" s="118">
        <v>29684</v>
      </c>
      <c r="C3241" t="s">
        <v>2758</v>
      </c>
      <c r="D3241" t="s">
        <v>168</v>
      </c>
    </row>
    <row r="3242" spans="1:4">
      <c r="A3242" t="s">
        <v>6020</v>
      </c>
      <c r="B3242" s="118">
        <v>42126</v>
      </c>
      <c r="C3242" t="s">
        <v>6021</v>
      </c>
      <c r="D3242" t="s">
        <v>157</v>
      </c>
    </row>
    <row r="3243" spans="1:4">
      <c r="A3243" t="s">
        <v>681</v>
      </c>
      <c r="B3243" s="118">
        <v>23026</v>
      </c>
      <c r="C3243" t="s">
        <v>682</v>
      </c>
      <c r="D3243" t="s">
        <v>157</v>
      </c>
    </row>
    <row r="3244" spans="1:4">
      <c r="A3244" t="s">
        <v>3053</v>
      </c>
      <c r="B3244" s="118">
        <v>23122</v>
      </c>
      <c r="D3244" t="s">
        <v>168</v>
      </c>
    </row>
    <row r="3245" spans="1:4">
      <c r="A3245" t="s">
        <v>4816</v>
      </c>
      <c r="B3245" s="118">
        <v>22659</v>
      </c>
      <c r="C3245" t="s">
        <v>994</v>
      </c>
      <c r="D3245" t="s">
        <v>157</v>
      </c>
    </row>
    <row r="3246" spans="1:4">
      <c r="A3246" t="s">
        <v>3855</v>
      </c>
      <c r="B3246" s="118">
        <v>22662</v>
      </c>
      <c r="C3246" t="s">
        <v>662</v>
      </c>
      <c r="D3246" t="s">
        <v>168</v>
      </c>
    </row>
    <row r="3247" spans="1:4">
      <c r="A3247" t="s">
        <v>286</v>
      </c>
      <c r="B3247" s="118">
        <v>850</v>
      </c>
      <c r="D3247" t="s">
        <v>168</v>
      </c>
    </row>
    <row r="3248" spans="1:4">
      <c r="A3248" t="s">
        <v>1162</v>
      </c>
      <c r="B3248" s="118">
        <v>24848</v>
      </c>
      <c r="C3248" t="s">
        <v>1163</v>
      </c>
      <c r="D3248" t="s">
        <v>157</v>
      </c>
    </row>
    <row r="3249" spans="1:4">
      <c r="A3249" t="s">
        <v>5842</v>
      </c>
      <c r="B3249" s="118">
        <v>40444</v>
      </c>
      <c r="C3249" t="s">
        <v>5843</v>
      </c>
      <c r="D3249" t="s">
        <v>157</v>
      </c>
    </row>
    <row r="3250" spans="1:4">
      <c r="A3250" t="s">
        <v>3853</v>
      </c>
      <c r="B3250" s="118">
        <v>22665</v>
      </c>
      <c r="C3250" t="s">
        <v>3854</v>
      </c>
      <c r="D3250" t="s">
        <v>157</v>
      </c>
    </row>
    <row r="3251" spans="1:4">
      <c r="A3251" t="s">
        <v>3851</v>
      </c>
      <c r="B3251" s="118">
        <v>22667</v>
      </c>
      <c r="C3251" t="s">
        <v>3852</v>
      </c>
      <c r="D3251" t="s">
        <v>157</v>
      </c>
    </row>
    <row r="3252" spans="1:4">
      <c r="A3252" t="s">
        <v>2071</v>
      </c>
      <c r="B3252" s="118">
        <v>659</v>
      </c>
      <c r="C3252" t="s">
        <v>2072</v>
      </c>
      <c r="D3252" t="s">
        <v>157</v>
      </c>
    </row>
    <row r="3253" spans="1:4">
      <c r="A3253" t="s">
        <v>4538</v>
      </c>
      <c r="B3253" s="118">
        <v>19216</v>
      </c>
      <c r="D3253" t="s">
        <v>157</v>
      </c>
    </row>
    <row r="3254" spans="1:4">
      <c r="A3254" t="s">
        <v>4918</v>
      </c>
      <c r="B3254" s="118">
        <v>1004</v>
      </c>
      <c r="C3254" t="s">
        <v>2667</v>
      </c>
      <c r="D3254" t="s">
        <v>157</v>
      </c>
    </row>
    <row r="3255" spans="1:4">
      <c r="A3255" t="s">
        <v>2282</v>
      </c>
      <c r="B3255" s="118">
        <v>727</v>
      </c>
      <c r="C3255" t="s">
        <v>2283</v>
      </c>
      <c r="D3255" t="s">
        <v>157</v>
      </c>
    </row>
    <row r="3256" spans="1:4">
      <c r="A3256" t="s">
        <v>3850</v>
      </c>
      <c r="B3256" s="118">
        <v>22677</v>
      </c>
      <c r="C3256" t="s">
        <v>2762</v>
      </c>
      <c r="D3256" t="s">
        <v>168</v>
      </c>
    </row>
    <row r="3257" spans="1:4">
      <c r="A3257" t="s">
        <v>1417</v>
      </c>
      <c r="B3257" s="118">
        <v>26077</v>
      </c>
      <c r="C3257" t="s">
        <v>1418</v>
      </c>
      <c r="D3257" t="s">
        <v>157</v>
      </c>
    </row>
    <row r="3258" spans="1:4">
      <c r="A3258" t="s">
        <v>5728</v>
      </c>
      <c r="B3258" s="118">
        <v>39554</v>
      </c>
      <c r="C3258" t="s">
        <v>5729</v>
      </c>
      <c r="D3258" t="s">
        <v>168</v>
      </c>
    </row>
    <row r="3259" spans="1:4">
      <c r="A3259" t="s">
        <v>3594</v>
      </c>
      <c r="B3259" s="118">
        <v>29773</v>
      </c>
      <c r="C3259" t="s">
        <v>3476</v>
      </c>
      <c r="D3259" t="s">
        <v>157</v>
      </c>
    </row>
    <row r="3260" spans="1:4">
      <c r="A3260" t="s">
        <v>3487</v>
      </c>
      <c r="B3260" s="118">
        <v>29496</v>
      </c>
      <c r="C3260" t="s">
        <v>3476</v>
      </c>
      <c r="D3260" t="s">
        <v>168</v>
      </c>
    </row>
    <row r="3261" spans="1:4">
      <c r="A3261" t="s">
        <v>4656</v>
      </c>
      <c r="B3261" s="118">
        <v>4442</v>
      </c>
      <c r="C3261" t="s">
        <v>4657</v>
      </c>
      <c r="D3261" t="s">
        <v>157</v>
      </c>
    </row>
    <row r="3262" spans="1:4">
      <c r="A3262" t="s">
        <v>4658</v>
      </c>
      <c r="B3262" s="118">
        <v>4441</v>
      </c>
      <c r="C3262" t="s">
        <v>2481</v>
      </c>
      <c r="D3262" t="s">
        <v>168</v>
      </c>
    </row>
    <row r="3263" spans="1:4">
      <c r="A3263" t="s">
        <v>2069</v>
      </c>
      <c r="B3263" s="118">
        <v>2937</v>
      </c>
      <c r="C3263" t="s">
        <v>2070</v>
      </c>
      <c r="D3263" t="s">
        <v>157</v>
      </c>
    </row>
    <row r="3264" spans="1:4">
      <c r="A3264" t="s">
        <v>1115</v>
      </c>
      <c r="B3264" s="118">
        <v>23917</v>
      </c>
      <c r="C3264" t="s">
        <v>1116</v>
      </c>
      <c r="D3264" t="s">
        <v>157</v>
      </c>
    </row>
    <row r="3265" spans="1:4">
      <c r="A3265" t="s">
        <v>3069</v>
      </c>
      <c r="B3265" s="118">
        <v>23219</v>
      </c>
      <c r="C3265" t="s">
        <v>3070</v>
      </c>
      <c r="D3265" t="s">
        <v>168</v>
      </c>
    </row>
    <row r="3266" spans="1:4">
      <c r="A3266" t="s">
        <v>2068</v>
      </c>
      <c r="B3266" s="118">
        <v>10</v>
      </c>
      <c r="C3266" t="s">
        <v>1981</v>
      </c>
      <c r="D3266" t="s">
        <v>157</v>
      </c>
    </row>
    <row r="3267" spans="1:4">
      <c r="A3267" t="s">
        <v>5472</v>
      </c>
      <c r="B3267" s="118">
        <v>35128</v>
      </c>
      <c r="C3267" t="s">
        <v>5473</v>
      </c>
      <c r="D3267" t="s">
        <v>157</v>
      </c>
    </row>
    <row r="3268" spans="1:4">
      <c r="A3268" t="s">
        <v>6078</v>
      </c>
      <c r="B3268" s="118">
        <v>42602</v>
      </c>
      <c r="D3268" t="s">
        <v>157</v>
      </c>
    </row>
    <row r="3269" spans="1:4">
      <c r="A3269" t="s">
        <v>2067</v>
      </c>
      <c r="B3269" s="118">
        <v>841</v>
      </c>
      <c r="D3269" t="s">
        <v>168</v>
      </c>
    </row>
    <row r="3270" spans="1:4">
      <c r="A3270" t="s">
        <v>991</v>
      </c>
      <c r="B3270" s="118">
        <v>10254</v>
      </c>
      <c r="C3270" t="s">
        <v>992</v>
      </c>
      <c r="D3270" t="s">
        <v>157</v>
      </c>
    </row>
    <row r="3271" spans="1:4">
      <c r="A3271" t="s">
        <v>4843</v>
      </c>
      <c r="B3271" s="118">
        <v>561</v>
      </c>
      <c r="C3271" t="s">
        <v>1968</v>
      </c>
      <c r="D3271" t="s">
        <v>157</v>
      </c>
    </row>
    <row r="3272" spans="1:4">
      <c r="A3272" t="s">
        <v>308</v>
      </c>
      <c r="B3272" s="118">
        <v>39074</v>
      </c>
      <c r="C3272" t="s">
        <v>1596</v>
      </c>
      <c r="D3272" t="s">
        <v>157</v>
      </c>
    </row>
    <row r="3273" spans="1:4">
      <c r="A3273" t="s">
        <v>2065</v>
      </c>
      <c r="B3273" s="118">
        <v>2828</v>
      </c>
      <c r="C3273" t="s">
        <v>2066</v>
      </c>
      <c r="D3273" t="s">
        <v>157</v>
      </c>
    </row>
    <row r="3274" spans="1:4">
      <c r="A3274" t="s">
        <v>2064</v>
      </c>
      <c r="B3274" s="118">
        <v>2790</v>
      </c>
      <c r="C3274" t="s">
        <v>1547</v>
      </c>
      <c r="D3274" t="s">
        <v>157</v>
      </c>
    </row>
    <row r="3275" spans="1:4">
      <c r="A3275" t="s">
        <v>2498</v>
      </c>
      <c r="B3275" s="118">
        <v>19154</v>
      </c>
      <c r="C3275" t="s">
        <v>2499</v>
      </c>
      <c r="D3275" t="s">
        <v>157</v>
      </c>
    </row>
    <row r="3276" spans="1:4">
      <c r="A3276" t="s">
        <v>2062</v>
      </c>
      <c r="B3276" s="118">
        <v>2866</v>
      </c>
      <c r="C3276" t="s">
        <v>2063</v>
      </c>
      <c r="D3276" t="s">
        <v>157</v>
      </c>
    </row>
    <row r="3277" spans="1:4">
      <c r="A3277" t="s">
        <v>968</v>
      </c>
      <c r="B3277" s="118">
        <v>20441</v>
      </c>
      <c r="C3277" t="s">
        <v>969</v>
      </c>
      <c r="D3277" t="s">
        <v>157</v>
      </c>
    </row>
    <row r="3278" spans="1:4">
      <c r="A3278" t="s">
        <v>5705</v>
      </c>
      <c r="B3278" s="118">
        <v>39507</v>
      </c>
      <c r="C3278" t="s">
        <v>5706</v>
      </c>
      <c r="D3278" t="s">
        <v>168</v>
      </c>
    </row>
    <row r="3279" spans="1:4">
      <c r="A3279" t="s">
        <v>4135</v>
      </c>
      <c r="B3279" s="118">
        <v>3720</v>
      </c>
      <c r="C3279" t="s">
        <v>1112</v>
      </c>
      <c r="D3279" t="s">
        <v>157</v>
      </c>
    </row>
    <row r="3280" spans="1:4">
      <c r="A3280" t="s">
        <v>5369</v>
      </c>
      <c r="B3280" s="118">
        <v>34965</v>
      </c>
      <c r="C3280" t="s">
        <v>555</v>
      </c>
      <c r="D3280" t="s">
        <v>157</v>
      </c>
    </row>
    <row r="3281" spans="1:4">
      <c r="A3281" t="s">
        <v>2061</v>
      </c>
      <c r="B3281" s="118">
        <v>404</v>
      </c>
      <c r="C3281" t="s">
        <v>974</v>
      </c>
      <c r="D3281" t="s">
        <v>157</v>
      </c>
    </row>
    <row r="3282" spans="1:4">
      <c r="A3282" t="s">
        <v>2549</v>
      </c>
      <c r="B3282" s="118">
        <v>25387</v>
      </c>
      <c r="C3282" t="s">
        <v>2550</v>
      </c>
      <c r="D3282" t="s">
        <v>157</v>
      </c>
    </row>
    <row r="3283" spans="1:4">
      <c r="A3283" t="s">
        <v>629</v>
      </c>
      <c r="B3283" s="118">
        <v>22678</v>
      </c>
      <c r="C3283" t="s">
        <v>576</v>
      </c>
      <c r="D3283" t="s">
        <v>157</v>
      </c>
    </row>
    <row r="3284" spans="1:4">
      <c r="A3284" t="s">
        <v>2480</v>
      </c>
      <c r="B3284" s="118">
        <v>4526</v>
      </c>
      <c r="C3284" t="s">
        <v>2481</v>
      </c>
      <c r="D3284" t="s">
        <v>168</v>
      </c>
    </row>
    <row r="3285" spans="1:4">
      <c r="A3285" t="s">
        <v>4533</v>
      </c>
      <c r="B3285" s="118">
        <v>19215</v>
      </c>
      <c r="C3285" t="s">
        <v>4534</v>
      </c>
      <c r="D3285" t="s">
        <v>157</v>
      </c>
    </row>
    <row r="3286" spans="1:4">
      <c r="A3286" t="s">
        <v>4528</v>
      </c>
      <c r="B3286" s="118">
        <v>20026</v>
      </c>
      <c r="D3286" t="s">
        <v>157</v>
      </c>
    </row>
    <row r="3287" spans="1:4">
      <c r="A3287" t="s">
        <v>4527</v>
      </c>
      <c r="B3287" s="118">
        <v>20027</v>
      </c>
      <c r="D3287" t="s">
        <v>157</v>
      </c>
    </row>
    <row r="3288" spans="1:4">
      <c r="A3288" t="s">
        <v>2059</v>
      </c>
      <c r="B3288" s="118">
        <v>183</v>
      </c>
      <c r="C3288" t="s">
        <v>2060</v>
      </c>
      <c r="D3288" t="s">
        <v>157</v>
      </c>
    </row>
    <row r="3289" spans="1:4">
      <c r="A3289" t="s">
        <v>2340</v>
      </c>
      <c r="B3289" s="118">
        <v>182</v>
      </c>
      <c r="C3289" t="s">
        <v>1655</v>
      </c>
      <c r="D3289" t="s">
        <v>168</v>
      </c>
    </row>
    <row r="3290" spans="1:4">
      <c r="A3290" t="s">
        <v>2612</v>
      </c>
      <c r="B3290" s="118">
        <v>19241</v>
      </c>
      <c r="C3290" t="s">
        <v>2613</v>
      </c>
      <c r="D3290" t="s">
        <v>157</v>
      </c>
    </row>
    <row r="3291" spans="1:4">
      <c r="A3291" t="s">
        <v>383</v>
      </c>
      <c r="B3291" s="118">
        <v>19240</v>
      </c>
      <c r="D3291" t="s">
        <v>157</v>
      </c>
    </row>
    <row r="3292" spans="1:4">
      <c r="A3292" t="s">
        <v>5797</v>
      </c>
      <c r="B3292" s="118">
        <v>39847</v>
      </c>
      <c r="C3292" t="s">
        <v>5798</v>
      </c>
      <c r="D3292" t="s">
        <v>157</v>
      </c>
    </row>
    <row r="3293" spans="1:4">
      <c r="A3293" t="s">
        <v>6125</v>
      </c>
      <c r="B3293" s="118">
        <v>42975</v>
      </c>
      <c r="C3293" t="s">
        <v>6126</v>
      </c>
      <c r="D3293" t="s">
        <v>157</v>
      </c>
    </row>
    <row r="3294" spans="1:4">
      <c r="A3294" t="s">
        <v>1021</v>
      </c>
      <c r="B3294" s="118">
        <v>22682</v>
      </c>
      <c r="C3294" t="s">
        <v>1022</v>
      </c>
      <c r="D3294" t="s">
        <v>157</v>
      </c>
    </row>
    <row r="3295" spans="1:4">
      <c r="A3295" t="s">
        <v>5606</v>
      </c>
      <c r="B3295" s="118">
        <v>35726</v>
      </c>
      <c r="C3295" t="s">
        <v>5607</v>
      </c>
      <c r="D3295" t="s">
        <v>157</v>
      </c>
    </row>
    <row r="3296" spans="1:4">
      <c r="A3296" t="s">
        <v>5373</v>
      </c>
      <c r="B3296" s="118">
        <v>34973</v>
      </c>
      <c r="C3296" t="s">
        <v>3776</v>
      </c>
      <c r="D3296" t="s">
        <v>168</v>
      </c>
    </row>
    <row r="3297" spans="1:6">
      <c r="A3297" t="s">
        <v>2057</v>
      </c>
      <c r="B3297" s="118">
        <v>625</v>
      </c>
      <c r="C3297" t="s">
        <v>2058</v>
      </c>
      <c r="D3297" t="s">
        <v>157</v>
      </c>
    </row>
    <row r="3298" spans="1:6">
      <c r="A3298" t="s">
        <v>5234</v>
      </c>
      <c r="B3298" s="118">
        <v>25775</v>
      </c>
      <c r="C3298" t="s">
        <v>5235</v>
      </c>
      <c r="D3298" t="s">
        <v>157</v>
      </c>
      <c r="E3298">
        <v>20418</v>
      </c>
      <c r="F3298" t="s">
        <v>1085</v>
      </c>
    </row>
    <row r="3299" spans="1:6">
      <c r="A3299" t="s">
        <v>4489</v>
      </c>
      <c r="B3299" s="118">
        <v>3003</v>
      </c>
      <c r="C3299" t="s">
        <v>4490</v>
      </c>
      <c r="D3299" t="s">
        <v>157</v>
      </c>
    </row>
    <row r="3300" spans="1:6">
      <c r="A3300" t="s">
        <v>2788</v>
      </c>
      <c r="B3300" s="118">
        <v>24855</v>
      </c>
      <c r="C3300" t="s">
        <v>2789</v>
      </c>
      <c r="D3300" t="s">
        <v>157</v>
      </c>
    </row>
    <row r="3301" spans="1:6">
      <c r="A3301" t="s">
        <v>3485</v>
      </c>
      <c r="B3301" s="118">
        <v>29512</v>
      </c>
      <c r="C3301" t="s">
        <v>3486</v>
      </c>
      <c r="D3301" t="s">
        <v>157</v>
      </c>
    </row>
    <row r="3302" spans="1:6">
      <c r="A3302" t="s">
        <v>3408</v>
      </c>
      <c r="B3302" s="118">
        <v>29309</v>
      </c>
      <c r="C3302" t="s">
        <v>1278</v>
      </c>
      <c r="D3302" t="s">
        <v>168</v>
      </c>
    </row>
    <row r="3303" spans="1:6">
      <c r="A3303" t="s">
        <v>2972</v>
      </c>
      <c r="B3303" s="118">
        <v>24285</v>
      </c>
      <c r="C3303" t="s">
        <v>500</v>
      </c>
      <c r="D3303" t="s">
        <v>168</v>
      </c>
    </row>
    <row r="3304" spans="1:6">
      <c r="A3304" t="s">
        <v>5173</v>
      </c>
      <c r="B3304" s="118">
        <v>33992</v>
      </c>
      <c r="C3304" t="s">
        <v>5174</v>
      </c>
      <c r="D3304" t="s">
        <v>157</v>
      </c>
    </row>
    <row r="3305" spans="1:6">
      <c r="A3305" t="s">
        <v>723</v>
      </c>
      <c r="B3305" s="118">
        <v>23175</v>
      </c>
      <c r="C3305" t="s">
        <v>639</v>
      </c>
      <c r="D3305" t="s">
        <v>157</v>
      </c>
    </row>
    <row r="3306" spans="1:6">
      <c r="A3306" t="s">
        <v>2628</v>
      </c>
      <c r="B3306" s="118">
        <v>19265</v>
      </c>
      <c r="C3306" t="s">
        <v>2629</v>
      </c>
      <c r="D3306" t="s">
        <v>157</v>
      </c>
    </row>
    <row r="3307" spans="1:6">
      <c r="A3307" t="s">
        <v>5378</v>
      </c>
      <c r="B3307" s="118">
        <v>34980</v>
      </c>
      <c r="C3307" t="s">
        <v>1383</v>
      </c>
      <c r="D3307" t="s">
        <v>157</v>
      </c>
    </row>
    <row r="3308" spans="1:6">
      <c r="A3308" t="s">
        <v>4692</v>
      </c>
      <c r="B3308" s="118">
        <v>31166</v>
      </c>
      <c r="C3308" t="s">
        <v>1318</v>
      </c>
      <c r="D3308" t="s">
        <v>157</v>
      </c>
    </row>
    <row r="3309" spans="1:6">
      <c r="A3309" t="s">
        <v>3233</v>
      </c>
      <c r="B3309" s="118">
        <v>23594</v>
      </c>
      <c r="C3309" t="s">
        <v>3234</v>
      </c>
      <c r="D3309" t="s">
        <v>157</v>
      </c>
    </row>
    <row r="3310" spans="1:6">
      <c r="A3310" t="s">
        <v>5435</v>
      </c>
      <c r="B3310" s="118">
        <v>35049</v>
      </c>
      <c r="C3310" t="s">
        <v>2592</v>
      </c>
      <c r="D3310" t="s">
        <v>157</v>
      </c>
    </row>
    <row r="3311" spans="1:6">
      <c r="A3311" t="s">
        <v>3166</v>
      </c>
      <c r="B3311" s="118">
        <v>23395</v>
      </c>
      <c r="C3311" t="s">
        <v>2419</v>
      </c>
      <c r="D3311" t="s">
        <v>157</v>
      </c>
    </row>
    <row r="3312" spans="1:6">
      <c r="A3312" t="s">
        <v>2435</v>
      </c>
      <c r="B3312" s="118">
        <v>4257</v>
      </c>
      <c r="C3312" t="s">
        <v>1352</v>
      </c>
      <c r="D3312" t="s">
        <v>157</v>
      </c>
    </row>
    <row r="3313" spans="1:6">
      <c r="A3313" t="s">
        <v>2434</v>
      </c>
      <c r="B3313" s="118">
        <v>4256</v>
      </c>
      <c r="C3313" t="s">
        <v>2428</v>
      </c>
      <c r="D3313" t="s">
        <v>168</v>
      </c>
    </row>
    <row r="3314" spans="1:6">
      <c r="A3314" t="s">
        <v>4714</v>
      </c>
      <c r="B3314" s="118">
        <v>4252</v>
      </c>
      <c r="C3314" t="s">
        <v>664</v>
      </c>
      <c r="D3314" t="s">
        <v>168</v>
      </c>
    </row>
    <row r="3315" spans="1:6">
      <c r="A3315" t="s">
        <v>4238</v>
      </c>
      <c r="B3315" s="118">
        <v>30437</v>
      </c>
      <c r="C3315" t="s">
        <v>4239</v>
      </c>
      <c r="D3315" t="s">
        <v>157</v>
      </c>
    </row>
    <row r="3316" spans="1:6">
      <c r="A3316" t="s">
        <v>5254</v>
      </c>
      <c r="B3316" s="118">
        <v>27349</v>
      </c>
      <c r="C3316" t="s">
        <v>730</v>
      </c>
      <c r="D3316" t="s">
        <v>168</v>
      </c>
      <c r="E3316">
        <v>4252</v>
      </c>
      <c r="F3316" t="s">
        <v>4714</v>
      </c>
    </row>
    <row r="3317" spans="1:6">
      <c r="A3317" t="s">
        <v>6174</v>
      </c>
      <c r="B3317" s="118">
        <v>36130</v>
      </c>
      <c r="C3317" t="s">
        <v>5286</v>
      </c>
      <c r="D3317" t="s">
        <v>157</v>
      </c>
    </row>
    <row r="3318" spans="1:6">
      <c r="A3318" t="s">
        <v>3318</v>
      </c>
      <c r="B3318" s="118">
        <v>23922</v>
      </c>
      <c r="C3318" t="s">
        <v>2461</v>
      </c>
      <c r="D3318" t="s">
        <v>168</v>
      </c>
    </row>
    <row r="3319" spans="1:6">
      <c r="A3319" t="s">
        <v>2973</v>
      </c>
      <c r="B3319" s="118">
        <v>24286</v>
      </c>
      <c r="C3319" t="s">
        <v>2974</v>
      </c>
      <c r="D3319" t="s">
        <v>157</v>
      </c>
    </row>
    <row r="3320" spans="1:6">
      <c r="A3320" t="s">
        <v>4412</v>
      </c>
      <c r="B3320" s="118">
        <v>30596</v>
      </c>
      <c r="C3320" t="s">
        <v>4413</v>
      </c>
      <c r="D3320" t="s">
        <v>157</v>
      </c>
    </row>
    <row r="3321" spans="1:6">
      <c r="A3321" t="s">
        <v>5667</v>
      </c>
      <c r="B3321" s="118">
        <v>38266</v>
      </c>
      <c r="C3321" t="s">
        <v>5668</v>
      </c>
      <c r="D3321" t="s">
        <v>157</v>
      </c>
    </row>
    <row r="3322" spans="1:6">
      <c r="A3322" t="s">
        <v>287</v>
      </c>
      <c r="B3322" s="118">
        <v>983</v>
      </c>
      <c r="C3322" t="s">
        <v>288</v>
      </c>
      <c r="D3322" t="s">
        <v>157</v>
      </c>
    </row>
    <row r="3323" spans="1:6">
      <c r="A3323" t="s">
        <v>2626</v>
      </c>
      <c r="B3323" s="118">
        <v>19264</v>
      </c>
      <c r="C3323" t="s">
        <v>2627</v>
      </c>
      <c r="D3323" t="s">
        <v>157</v>
      </c>
    </row>
    <row r="3324" spans="1:6">
      <c r="A3324" t="s">
        <v>339</v>
      </c>
      <c r="B3324" s="118">
        <v>19153</v>
      </c>
      <c r="D3324" t="s">
        <v>157</v>
      </c>
    </row>
    <row r="3325" spans="1:6">
      <c r="A3325" t="s">
        <v>2975</v>
      </c>
      <c r="B3325" s="118">
        <v>24287</v>
      </c>
      <c r="C3325" t="s">
        <v>2683</v>
      </c>
      <c r="D3325" t="s">
        <v>157</v>
      </c>
    </row>
    <row r="3326" spans="1:6">
      <c r="A3326" t="s">
        <v>3319</v>
      </c>
      <c r="B3326" s="118">
        <v>23923</v>
      </c>
      <c r="C3326" t="s">
        <v>3320</v>
      </c>
      <c r="D3326" t="s">
        <v>168</v>
      </c>
    </row>
    <row r="3327" spans="1:6">
      <c r="A3327" t="s">
        <v>3484</v>
      </c>
      <c r="B3327" s="118">
        <v>29565</v>
      </c>
      <c r="C3327" t="s">
        <v>3430</v>
      </c>
      <c r="D3327" t="s">
        <v>157</v>
      </c>
    </row>
    <row r="3328" spans="1:6">
      <c r="A3328" t="s">
        <v>2458</v>
      </c>
      <c r="B3328" s="118">
        <v>4385</v>
      </c>
      <c r="C3328" t="s">
        <v>2459</v>
      </c>
      <c r="D3328" t="s">
        <v>157</v>
      </c>
    </row>
    <row r="3329" spans="1:4">
      <c r="A3329" t="s">
        <v>734</v>
      </c>
      <c r="B3329" s="118">
        <v>4384</v>
      </c>
      <c r="C3329" t="s">
        <v>735</v>
      </c>
      <c r="D3329" t="s">
        <v>168</v>
      </c>
    </row>
    <row r="3330" spans="1:4">
      <c r="A3330" t="s">
        <v>4237</v>
      </c>
      <c r="B3330" s="118">
        <v>30432</v>
      </c>
      <c r="D3330" t="s">
        <v>157</v>
      </c>
    </row>
    <row r="3331" spans="1:4">
      <c r="A3331" t="s">
        <v>4236</v>
      </c>
      <c r="B3331" s="118">
        <v>30444</v>
      </c>
      <c r="C3331" t="s">
        <v>3029</v>
      </c>
      <c r="D3331" t="s">
        <v>157</v>
      </c>
    </row>
    <row r="3332" spans="1:4">
      <c r="A3332" t="s">
        <v>4234</v>
      </c>
      <c r="B3332" s="118">
        <v>30442</v>
      </c>
      <c r="C3332" t="s">
        <v>4235</v>
      </c>
      <c r="D3332" t="s">
        <v>157</v>
      </c>
    </row>
    <row r="3333" spans="1:4">
      <c r="A3333" t="s">
        <v>4712</v>
      </c>
      <c r="B3333" s="118">
        <v>24863</v>
      </c>
      <c r="C3333" t="s">
        <v>402</v>
      </c>
      <c r="D3333" t="s">
        <v>157</v>
      </c>
    </row>
    <row r="3334" spans="1:4">
      <c r="A3334" t="s">
        <v>3465</v>
      </c>
      <c r="B3334" s="118">
        <v>29380</v>
      </c>
      <c r="D3334" t="s">
        <v>157</v>
      </c>
    </row>
    <row r="3335" spans="1:4">
      <c r="A3335" t="s">
        <v>5935</v>
      </c>
      <c r="B3335" s="118">
        <v>41617</v>
      </c>
      <c r="C3335" t="s">
        <v>5894</v>
      </c>
      <c r="D3335" t="s">
        <v>157</v>
      </c>
    </row>
    <row r="3336" spans="1:4">
      <c r="A3336" t="s">
        <v>4091</v>
      </c>
      <c r="B3336" s="118">
        <v>3817</v>
      </c>
      <c r="C3336" t="s">
        <v>4092</v>
      </c>
      <c r="D3336" t="s">
        <v>157</v>
      </c>
    </row>
    <row r="3337" spans="1:4">
      <c r="A3337" t="s">
        <v>4093</v>
      </c>
      <c r="B3337" s="118">
        <v>3816</v>
      </c>
      <c r="C3337" t="s">
        <v>4094</v>
      </c>
      <c r="D3337" t="s">
        <v>168</v>
      </c>
    </row>
    <row r="3338" spans="1:4">
      <c r="A3338" t="s">
        <v>2262</v>
      </c>
      <c r="B3338" s="118">
        <v>2761</v>
      </c>
      <c r="C3338" t="s">
        <v>2263</v>
      </c>
      <c r="D3338" t="s">
        <v>157</v>
      </c>
    </row>
    <row r="3339" spans="1:4">
      <c r="A3339" t="s">
        <v>5132</v>
      </c>
      <c r="B3339" s="118">
        <v>32537</v>
      </c>
      <c r="C3339" t="s">
        <v>5133</v>
      </c>
      <c r="D3339" t="s">
        <v>157</v>
      </c>
    </row>
    <row r="3340" spans="1:4">
      <c r="A3340" t="s">
        <v>3849</v>
      </c>
      <c r="B3340" s="118">
        <v>22685</v>
      </c>
      <c r="D3340" t="s">
        <v>168</v>
      </c>
    </row>
    <row r="3341" spans="1:4">
      <c r="A3341" t="s">
        <v>6127</v>
      </c>
      <c r="B3341" s="118">
        <v>42976</v>
      </c>
      <c r="C3341" t="s">
        <v>6128</v>
      </c>
      <c r="D3341" t="s">
        <v>157</v>
      </c>
    </row>
    <row r="3342" spans="1:4">
      <c r="A3342" t="s">
        <v>4663</v>
      </c>
      <c r="B3342" s="118">
        <v>4426</v>
      </c>
      <c r="C3342" t="s">
        <v>4612</v>
      </c>
      <c r="D3342" t="s">
        <v>157</v>
      </c>
    </row>
    <row r="3343" spans="1:4">
      <c r="A3343" t="s">
        <v>5583</v>
      </c>
      <c r="B3343" s="118">
        <v>35606</v>
      </c>
      <c r="C3343" t="s">
        <v>5584</v>
      </c>
      <c r="D3343" t="s">
        <v>168</v>
      </c>
    </row>
    <row r="3344" spans="1:4">
      <c r="A3344" t="s">
        <v>6022</v>
      </c>
      <c r="B3344" s="118">
        <v>42129</v>
      </c>
      <c r="C3344" t="s">
        <v>6023</v>
      </c>
      <c r="D3344" t="s">
        <v>157</v>
      </c>
    </row>
    <row r="3345" spans="1:4">
      <c r="A3345" t="s">
        <v>2260</v>
      </c>
      <c r="B3345" s="118">
        <v>786</v>
      </c>
      <c r="C3345" t="s">
        <v>2261</v>
      </c>
      <c r="D3345" t="s">
        <v>157</v>
      </c>
    </row>
    <row r="3346" spans="1:4">
      <c r="A3346" t="s">
        <v>2976</v>
      </c>
      <c r="B3346" s="118">
        <v>24289</v>
      </c>
      <c r="C3346" t="s">
        <v>2977</v>
      </c>
      <c r="D3346" t="s">
        <v>157</v>
      </c>
    </row>
    <row r="3347" spans="1:4">
      <c r="A3347" t="s">
        <v>4233</v>
      </c>
      <c r="B3347" s="118">
        <v>30499</v>
      </c>
      <c r="C3347" t="s">
        <v>664</v>
      </c>
      <c r="D3347" t="s">
        <v>168</v>
      </c>
    </row>
    <row r="3348" spans="1:4">
      <c r="A3348" t="s">
        <v>3321</v>
      </c>
      <c r="B3348" s="118">
        <v>23925</v>
      </c>
      <c r="C3348" t="s">
        <v>664</v>
      </c>
      <c r="D3348" t="s">
        <v>168</v>
      </c>
    </row>
    <row r="3349" spans="1:4">
      <c r="A3349" t="s">
        <v>630</v>
      </c>
      <c r="B3349" s="118">
        <v>22686</v>
      </c>
      <c r="C3349" t="s">
        <v>631</v>
      </c>
      <c r="D3349" t="s">
        <v>168</v>
      </c>
    </row>
    <row r="3350" spans="1:4">
      <c r="A3350" t="s">
        <v>3848</v>
      </c>
      <c r="B3350" s="118">
        <v>22687</v>
      </c>
      <c r="C3350" t="s">
        <v>2667</v>
      </c>
      <c r="D3350" t="s">
        <v>157</v>
      </c>
    </row>
    <row r="3351" spans="1:4">
      <c r="A3351" t="s">
        <v>5801</v>
      </c>
      <c r="B3351" s="118">
        <v>39850</v>
      </c>
      <c r="C3351" t="s">
        <v>1148</v>
      </c>
      <c r="D3351" t="s">
        <v>168</v>
      </c>
    </row>
    <row r="3352" spans="1:4">
      <c r="A3352" t="s">
        <v>632</v>
      </c>
      <c r="B3352" s="118">
        <v>22691</v>
      </c>
      <c r="C3352" t="s">
        <v>633</v>
      </c>
      <c r="D3352" t="s">
        <v>157</v>
      </c>
    </row>
    <row r="3353" spans="1:4">
      <c r="A3353" t="s">
        <v>4501</v>
      </c>
      <c r="B3353" s="118">
        <v>3769</v>
      </c>
      <c r="C3353" t="s">
        <v>4502</v>
      </c>
      <c r="D3353" t="s">
        <v>157</v>
      </c>
    </row>
    <row r="3354" spans="1:4">
      <c r="A3354" t="s">
        <v>2259</v>
      </c>
      <c r="B3354" s="118">
        <v>546</v>
      </c>
      <c r="C3354" t="s">
        <v>1891</v>
      </c>
      <c r="D3354" t="s">
        <v>157</v>
      </c>
    </row>
    <row r="3355" spans="1:4">
      <c r="A3355" t="s">
        <v>5055</v>
      </c>
      <c r="B3355" s="118">
        <v>2922</v>
      </c>
      <c r="C3355" t="s">
        <v>938</v>
      </c>
      <c r="D3355" t="s">
        <v>157</v>
      </c>
    </row>
    <row r="3356" spans="1:4">
      <c r="A3356" t="s">
        <v>5006</v>
      </c>
      <c r="B3356" s="118">
        <v>846</v>
      </c>
      <c r="D3356" t="s">
        <v>168</v>
      </c>
    </row>
    <row r="3357" spans="1:4">
      <c r="A3357" t="s">
        <v>2790</v>
      </c>
      <c r="B3357" s="118">
        <v>24867</v>
      </c>
      <c r="C3357" t="s">
        <v>2791</v>
      </c>
      <c r="D3357" t="s">
        <v>157</v>
      </c>
    </row>
    <row r="3358" spans="1:4">
      <c r="A3358" t="s">
        <v>3965</v>
      </c>
      <c r="B3358" s="118">
        <v>4354</v>
      </c>
      <c r="C3358" t="s">
        <v>3966</v>
      </c>
      <c r="D3358" t="s">
        <v>157</v>
      </c>
    </row>
    <row r="3359" spans="1:4">
      <c r="A3359" t="s">
        <v>4414</v>
      </c>
      <c r="B3359" s="118">
        <v>30665</v>
      </c>
      <c r="C3359" t="s">
        <v>2575</v>
      </c>
      <c r="D3359" t="s">
        <v>157</v>
      </c>
    </row>
    <row r="3360" spans="1:4">
      <c r="A3360" t="s">
        <v>4232</v>
      </c>
      <c r="B3360" s="118">
        <v>30512</v>
      </c>
      <c r="D3360" t="s">
        <v>168</v>
      </c>
    </row>
    <row r="3361" spans="1:4">
      <c r="A3361" t="s">
        <v>4448</v>
      </c>
      <c r="B3361" s="118">
        <v>30750</v>
      </c>
      <c r="C3361" t="s">
        <v>4449</v>
      </c>
      <c r="D3361" t="s">
        <v>157</v>
      </c>
    </row>
    <row r="3362" spans="1:4">
      <c r="A3362" t="s">
        <v>3622</v>
      </c>
      <c r="B3362" s="118">
        <v>29896</v>
      </c>
      <c r="C3362" t="s">
        <v>3623</v>
      </c>
      <c r="D3362" t="s">
        <v>157</v>
      </c>
    </row>
    <row r="3363" spans="1:4">
      <c r="A3363" t="s">
        <v>2258</v>
      </c>
      <c r="B3363" s="118">
        <v>5149</v>
      </c>
      <c r="C3363" t="s">
        <v>1832</v>
      </c>
      <c r="D3363" t="s">
        <v>157</v>
      </c>
    </row>
    <row r="3364" spans="1:4">
      <c r="A3364" t="s">
        <v>4415</v>
      </c>
      <c r="B3364" s="118">
        <v>30712</v>
      </c>
      <c r="C3364" t="s">
        <v>4416</v>
      </c>
      <c r="D3364" t="s">
        <v>168</v>
      </c>
    </row>
    <row r="3365" spans="1:4">
      <c r="A3365" t="s">
        <v>4417</v>
      </c>
      <c r="B3365" s="118">
        <v>30631</v>
      </c>
      <c r="C3365" t="s">
        <v>4418</v>
      </c>
      <c r="D3365" t="s">
        <v>157</v>
      </c>
    </row>
    <row r="3366" spans="1:4">
      <c r="A3366" t="s">
        <v>2257</v>
      </c>
      <c r="B3366" s="118">
        <v>2940</v>
      </c>
      <c r="D3366" t="s">
        <v>157</v>
      </c>
    </row>
    <row r="3367" spans="1:4">
      <c r="A3367" t="s">
        <v>2256</v>
      </c>
      <c r="B3367" s="118">
        <v>845</v>
      </c>
      <c r="D3367" t="s">
        <v>168</v>
      </c>
    </row>
    <row r="3368" spans="1:4">
      <c r="A3368" t="s">
        <v>2254</v>
      </c>
      <c r="B3368" s="118">
        <v>641</v>
      </c>
      <c r="C3368" t="s">
        <v>2255</v>
      </c>
      <c r="D3368" t="s">
        <v>157</v>
      </c>
    </row>
    <row r="3369" spans="1:4">
      <c r="A3369" t="s">
        <v>1797</v>
      </c>
      <c r="B3369" s="118">
        <v>634</v>
      </c>
      <c r="C3369" t="s">
        <v>1798</v>
      </c>
      <c r="D3369" t="s">
        <v>168</v>
      </c>
    </row>
    <row r="3370" spans="1:4">
      <c r="A3370" t="s">
        <v>5719</v>
      </c>
      <c r="B3370" s="118">
        <v>39522</v>
      </c>
      <c r="D3370" t="s">
        <v>168</v>
      </c>
    </row>
    <row r="3371" spans="1:4">
      <c r="A3371" t="s">
        <v>1419</v>
      </c>
      <c r="B3371" s="118">
        <v>26072</v>
      </c>
      <c r="C3371" t="s">
        <v>1420</v>
      </c>
      <c r="D3371" t="s">
        <v>157</v>
      </c>
    </row>
    <row r="3372" spans="1:4">
      <c r="A3372" t="s">
        <v>5755</v>
      </c>
      <c r="B3372" s="118">
        <v>39645</v>
      </c>
      <c r="C3372" t="s">
        <v>4758</v>
      </c>
      <c r="D3372" t="s">
        <v>168</v>
      </c>
    </row>
    <row r="3373" spans="1:4">
      <c r="A3373" t="s">
        <v>4605</v>
      </c>
      <c r="B3373" s="118">
        <v>25430</v>
      </c>
      <c r="C3373" t="s">
        <v>4606</v>
      </c>
      <c r="D3373" t="s">
        <v>157</v>
      </c>
    </row>
    <row r="3374" spans="1:4">
      <c r="A3374" t="s">
        <v>485</v>
      </c>
      <c r="B3374" s="118">
        <v>5162</v>
      </c>
      <c r="C3374" t="s">
        <v>486</v>
      </c>
      <c r="D3374" t="s">
        <v>157</v>
      </c>
    </row>
    <row r="3375" spans="1:4">
      <c r="A3375" t="s">
        <v>4230</v>
      </c>
      <c r="B3375" s="118">
        <v>30435</v>
      </c>
      <c r="C3375" t="s">
        <v>4231</v>
      </c>
      <c r="D3375" t="s">
        <v>157</v>
      </c>
    </row>
    <row r="3376" spans="1:4">
      <c r="A3376" t="s">
        <v>3466</v>
      </c>
      <c r="B3376" s="118">
        <v>29379</v>
      </c>
      <c r="D3376" t="s">
        <v>157</v>
      </c>
    </row>
    <row r="3377" spans="1:6">
      <c r="A3377" t="s">
        <v>4500</v>
      </c>
      <c r="B3377" s="118">
        <v>3770</v>
      </c>
      <c r="C3377" t="s">
        <v>4116</v>
      </c>
      <c r="D3377" t="s">
        <v>157</v>
      </c>
    </row>
    <row r="3378" spans="1:6">
      <c r="A3378" t="s">
        <v>6188</v>
      </c>
      <c r="B3378" s="118">
        <v>3768</v>
      </c>
      <c r="C3378" t="s">
        <v>2368</v>
      </c>
      <c r="D3378" t="s">
        <v>168</v>
      </c>
    </row>
    <row r="3379" spans="1:6">
      <c r="A3379" t="s">
        <v>4908</v>
      </c>
      <c r="B3379" s="118">
        <v>4267</v>
      </c>
      <c r="C3379" t="s">
        <v>1383</v>
      </c>
      <c r="D3379" t="s">
        <v>157</v>
      </c>
    </row>
    <row r="3380" spans="1:6">
      <c r="A3380" t="s">
        <v>1006</v>
      </c>
      <c r="B3380" s="118">
        <v>23407</v>
      </c>
      <c r="D3380" t="s">
        <v>157</v>
      </c>
    </row>
    <row r="3381" spans="1:6">
      <c r="A3381" t="s">
        <v>2792</v>
      </c>
      <c r="B3381" s="118">
        <v>24869</v>
      </c>
      <c r="C3381" t="s">
        <v>1383</v>
      </c>
      <c r="D3381" t="s">
        <v>157</v>
      </c>
    </row>
    <row r="3382" spans="1:6">
      <c r="A3382" t="s">
        <v>2432</v>
      </c>
      <c r="B3382" s="118">
        <v>4249</v>
      </c>
      <c r="C3382" t="s">
        <v>1383</v>
      </c>
      <c r="D3382" t="s">
        <v>157</v>
      </c>
    </row>
    <row r="3383" spans="1:6">
      <c r="A3383" t="s">
        <v>5948</v>
      </c>
      <c r="B3383" s="118">
        <v>41712</v>
      </c>
      <c r="C3383" t="s">
        <v>5949</v>
      </c>
      <c r="D3383" t="s">
        <v>157</v>
      </c>
    </row>
    <row r="3384" spans="1:6">
      <c r="A3384" t="s">
        <v>5775</v>
      </c>
      <c r="B3384" s="118">
        <v>39777</v>
      </c>
      <c r="C3384" t="s">
        <v>5770</v>
      </c>
      <c r="D3384" t="s">
        <v>168</v>
      </c>
    </row>
    <row r="3385" spans="1:6">
      <c r="A3385" t="s">
        <v>4756</v>
      </c>
      <c r="B3385" s="118">
        <v>31274</v>
      </c>
      <c r="C3385" t="s">
        <v>2452</v>
      </c>
      <c r="D3385" t="s">
        <v>157</v>
      </c>
    </row>
    <row r="3386" spans="1:6">
      <c r="A3386" t="s">
        <v>2474</v>
      </c>
      <c r="B3386" s="118">
        <v>4567</v>
      </c>
      <c r="C3386" t="s">
        <v>2475</v>
      </c>
      <c r="D3386" t="s">
        <v>157</v>
      </c>
    </row>
    <row r="3387" spans="1:6">
      <c r="A3387" t="s">
        <v>5308</v>
      </c>
      <c r="B3387" s="118">
        <v>4566</v>
      </c>
      <c r="C3387" t="s">
        <v>1188</v>
      </c>
      <c r="D3387" t="s">
        <v>168</v>
      </c>
      <c r="E3387">
        <v>22696</v>
      </c>
      <c r="F3387" t="s">
        <v>4841</v>
      </c>
    </row>
    <row r="3388" spans="1:6">
      <c r="A3388" t="s">
        <v>5751</v>
      </c>
      <c r="B3388" s="118">
        <v>39624</v>
      </c>
      <c r="C3388" t="s">
        <v>5752</v>
      </c>
      <c r="D3388" t="s">
        <v>157</v>
      </c>
    </row>
    <row r="3389" spans="1:6">
      <c r="A3389" t="s">
        <v>3592</v>
      </c>
      <c r="B3389" s="118">
        <v>29766</v>
      </c>
      <c r="C3389" t="s">
        <v>3593</v>
      </c>
      <c r="D3389" t="s">
        <v>157</v>
      </c>
    </row>
    <row r="3390" spans="1:6">
      <c r="A3390" t="s">
        <v>2252</v>
      </c>
      <c r="B3390" s="118">
        <v>3298</v>
      </c>
      <c r="C3390" t="s">
        <v>2253</v>
      </c>
      <c r="D3390" t="s">
        <v>157</v>
      </c>
    </row>
    <row r="3391" spans="1:6">
      <c r="A3391" t="s">
        <v>5097</v>
      </c>
      <c r="B3391" s="118">
        <v>4039</v>
      </c>
      <c r="C3391" t="s">
        <v>730</v>
      </c>
      <c r="D3391" t="s">
        <v>168</v>
      </c>
    </row>
    <row r="3392" spans="1:6">
      <c r="A3392" t="s">
        <v>4040</v>
      </c>
      <c r="B3392" s="118">
        <v>4040</v>
      </c>
      <c r="C3392" t="s">
        <v>1800</v>
      </c>
      <c r="D3392" t="s">
        <v>157</v>
      </c>
    </row>
    <row r="3393" spans="1:4">
      <c r="A3393" t="s">
        <v>6116</v>
      </c>
      <c r="B3393" s="118">
        <v>42954</v>
      </c>
      <c r="C3393" t="s">
        <v>6117</v>
      </c>
      <c r="D3393" t="s">
        <v>157</v>
      </c>
    </row>
    <row r="3394" spans="1:4">
      <c r="A3394" t="s">
        <v>2250</v>
      </c>
      <c r="B3394" s="118">
        <v>1018</v>
      </c>
      <c r="C3394" t="s">
        <v>2251</v>
      </c>
      <c r="D3394" t="s">
        <v>157</v>
      </c>
    </row>
    <row r="3395" spans="1:4">
      <c r="A3395" t="s">
        <v>5377</v>
      </c>
      <c r="B3395" s="118">
        <v>34979</v>
      </c>
      <c r="C3395" t="s">
        <v>854</v>
      </c>
      <c r="D3395" t="s">
        <v>157</v>
      </c>
    </row>
    <row r="3396" spans="1:4">
      <c r="A3396" t="s">
        <v>3847</v>
      </c>
      <c r="B3396" s="118">
        <v>22694</v>
      </c>
      <c r="C3396" t="s">
        <v>597</v>
      </c>
      <c r="D3396" t="s">
        <v>157</v>
      </c>
    </row>
    <row r="3397" spans="1:4">
      <c r="A3397" t="s">
        <v>4841</v>
      </c>
      <c r="B3397" s="118">
        <v>22696</v>
      </c>
      <c r="C3397" t="s">
        <v>4842</v>
      </c>
      <c r="D3397" t="s">
        <v>168</v>
      </c>
    </row>
    <row r="3398" spans="1:4">
      <c r="A3398" t="s">
        <v>5345</v>
      </c>
      <c r="B3398" s="118">
        <v>34148</v>
      </c>
      <c r="C3398" t="s">
        <v>5346</v>
      </c>
      <c r="D3398" t="s">
        <v>157</v>
      </c>
    </row>
    <row r="3399" spans="1:4">
      <c r="A3399" t="s">
        <v>3846</v>
      </c>
      <c r="B3399" s="118">
        <v>22697</v>
      </c>
      <c r="C3399" t="s">
        <v>3205</v>
      </c>
      <c r="D3399" t="s">
        <v>157</v>
      </c>
    </row>
    <row r="3400" spans="1:4">
      <c r="A3400" t="s">
        <v>5438</v>
      </c>
      <c r="B3400" s="118">
        <v>35051</v>
      </c>
      <c r="C3400" t="s">
        <v>5439</v>
      </c>
      <c r="D3400" t="s">
        <v>157</v>
      </c>
    </row>
    <row r="3401" spans="1:4">
      <c r="A3401" t="s">
        <v>5408</v>
      </c>
      <c r="B3401" s="118">
        <v>35005</v>
      </c>
      <c r="C3401" t="s">
        <v>5409</v>
      </c>
      <c r="D3401" t="s">
        <v>157</v>
      </c>
    </row>
    <row r="3402" spans="1:4">
      <c r="A3402" t="s">
        <v>2249</v>
      </c>
      <c r="B3402" s="118">
        <v>2927</v>
      </c>
      <c r="C3402" t="s">
        <v>1924</v>
      </c>
      <c r="D3402" t="s">
        <v>157</v>
      </c>
    </row>
    <row r="3403" spans="1:4">
      <c r="A3403" t="s">
        <v>4015</v>
      </c>
      <c r="B3403" s="118">
        <v>4085</v>
      </c>
      <c r="C3403" t="s">
        <v>1314</v>
      </c>
      <c r="D3403" t="s">
        <v>157</v>
      </c>
    </row>
    <row r="3404" spans="1:4">
      <c r="A3404" t="s">
        <v>4016</v>
      </c>
      <c r="B3404" s="118">
        <v>4084</v>
      </c>
      <c r="C3404" t="s">
        <v>1508</v>
      </c>
      <c r="D3404" t="s">
        <v>168</v>
      </c>
    </row>
    <row r="3405" spans="1:4">
      <c r="A3405" t="s">
        <v>2805</v>
      </c>
      <c r="B3405" s="118">
        <v>4087</v>
      </c>
      <c r="C3405" t="s">
        <v>1508</v>
      </c>
      <c r="D3405" t="s">
        <v>157</v>
      </c>
    </row>
    <row r="3406" spans="1:4">
      <c r="A3406" t="s">
        <v>3920</v>
      </c>
      <c r="B3406" s="118">
        <v>4597</v>
      </c>
      <c r="C3406" t="s">
        <v>1508</v>
      </c>
      <c r="D3406" t="s">
        <v>168</v>
      </c>
    </row>
    <row r="3407" spans="1:4">
      <c r="A3407" t="s">
        <v>318</v>
      </c>
      <c r="B3407" s="118">
        <v>9827</v>
      </c>
      <c r="C3407" t="s">
        <v>319</v>
      </c>
      <c r="D3407" t="s">
        <v>157</v>
      </c>
    </row>
    <row r="3408" spans="1:4">
      <c r="A3408" t="s">
        <v>5168</v>
      </c>
      <c r="B3408" s="118">
        <v>33947</v>
      </c>
      <c r="C3408" t="s">
        <v>1322</v>
      </c>
      <c r="D3408" t="s">
        <v>168</v>
      </c>
    </row>
    <row r="3409" spans="1:4">
      <c r="A3409" t="s">
        <v>2611</v>
      </c>
      <c r="B3409" s="118">
        <v>19238</v>
      </c>
      <c r="C3409" t="s">
        <v>2107</v>
      </c>
      <c r="D3409" t="s">
        <v>157</v>
      </c>
    </row>
    <row r="3410" spans="1:4">
      <c r="A3410" t="s">
        <v>5897</v>
      </c>
      <c r="B3410" s="118">
        <v>41272</v>
      </c>
      <c r="C3410" t="s">
        <v>278</v>
      </c>
      <c r="D3410" t="s">
        <v>157</v>
      </c>
    </row>
    <row r="3411" spans="1:4">
      <c r="A3411" t="s">
        <v>2248</v>
      </c>
      <c r="B3411" s="118">
        <v>322</v>
      </c>
      <c r="C3411" t="s">
        <v>730</v>
      </c>
      <c r="D3411" t="s">
        <v>157</v>
      </c>
    </row>
    <row r="3412" spans="1:4">
      <c r="A3412" t="s">
        <v>2326</v>
      </c>
      <c r="B3412" s="118">
        <v>321</v>
      </c>
      <c r="C3412" t="s">
        <v>1655</v>
      </c>
      <c r="D3412" t="s">
        <v>168</v>
      </c>
    </row>
    <row r="3413" spans="1:4">
      <c r="A3413" t="s">
        <v>5432</v>
      </c>
      <c r="B3413" s="118">
        <v>35047</v>
      </c>
      <c r="D3413" t="s">
        <v>168</v>
      </c>
    </row>
    <row r="3414" spans="1:4">
      <c r="A3414" t="s">
        <v>2793</v>
      </c>
      <c r="B3414" s="118">
        <v>24871</v>
      </c>
      <c r="C3414" t="s">
        <v>1314</v>
      </c>
      <c r="D3414" t="s">
        <v>157</v>
      </c>
    </row>
    <row r="3415" spans="1:4">
      <c r="A3415" t="s">
        <v>2436</v>
      </c>
      <c r="B3415" s="118">
        <v>4258</v>
      </c>
      <c r="C3415" t="s">
        <v>299</v>
      </c>
      <c r="D3415" t="s">
        <v>168</v>
      </c>
    </row>
    <row r="3416" spans="1:4">
      <c r="A3416" t="s">
        <v>5095</v>
      </c>
      <c r="B3416" s="118">
        <v>5152</v>
      </c>
      <c r="C3416" t="s">
        <v>5096</v>
      </c>
      <c r="D3416" t="s">
        <v>157</v>
      </c>
    </row>
    <row r="3417" spans="1:4">
      <c r="A3417" t="s">
        <v>6092</v>
      </c>
      <c r="B3417" s="118">
        <v>42815</v>
      </c>
      <c r="C3417" t="s">
        <v>6093</v>
      </c>
      <c r="D3417" t="s">
        <v>157</v>
      </c>
    </row>
    <row r="3418" spans="1:4">
      <c r="A3418" t="s">
        <v>5675</v>
      </c>
      <c r="B3418" s="118">
        <v>38335</v>
      </c>
      <c r="C3418" t="s">
        <v>5676</v>
      </c>
      <c r="D3418" t="s">
        <v>157</v>
      </c>
    </row>
    <row r="3419" spans="1:4">
      <c r="A3419" t="s">
        <v>2247</v>
      </c>
      <c r="B3419" s="118">
        <v>2875</v>
      </c>
      <c r="C3419" t="s">
        <v>1746</v>
      </c>
      <c r="D3419" t="s">
        <v>157</v>
      </c>
    </row>
    <row r="3420" spans="1:4">
      <c r="A3420" t="s">
        <v>3483</v>
      </c>
      <c r="B3420" s="118">
        <v>29507</v>
      </c>
      <c r="C3420" t="s">
        <v>3419</v>
      </c>
      <c r="D3420" t="s">
        <v>157</v>
      </c>
    </row>
    <row r="3421" spans="1:4">
      <c r="A3421" t="s">
        <v>3482</v>
      </c>
      <c r="B3421" s="118">
        <v>29522</v>
      </c>
      <c r="C3421" t="s">
        <v>1314</v>
      </c>
      <c r="D3421" t="s">
        <v>157</v>
      </c>
    </row>
    <row r="3422" spans="1:4">
      <c r="A3422" t="s">
        <v>3409</v>
      </c>
      <c r="B3422" s="118">
        <v>29269</v>
      </c>
      <c r="C3422" t="s">
        <v>2545</v>
      </c>
      <c r="D3422" t="s">
        <v>168</v>
      </c>
    </row>
    <row r="3423" spans="1:4">
      <c r="A3423" t="s">
        <v>418</v>
      </c>
      <c r="B3423" s="118">
        <v>20411</v>
      </c>
      <c r="C3423" t="s">
        <v>419</v>
      </c>
      <c r="D3423" t="s">
        <v>157</v>
      </c>
    </row>
    <row r="3424" spans="1:4">
      <c r="A3424" t="s">
        <v>5986</v>
      </c>
      <c r="B3424" s="118">
        <v>41953</v>
      </c>
      <c r="C3424" t="s">
        <v>3121</v>
      </c>
      <c r="D3424" t="s">
        <v>168</v>
      </c>
    </row>
    <row r="3425" spans="1:4">
      <c r="A3425" t="s">
        <v>2246</v>
      </c>
      <c r="B3425" s="118">
        <v>318</v>
      </c>
      <c r="C3425" t="s">
        <v>467</v>
      </c>
      <c r="D3425" t="s">
        <v>157</v>
      </c>
    </row>
    <row r="3426" spans="1:4">
      <c r="A3426" t="s">
        <v>2245</v>
      </c>
      <c r="B3426" s="118">
        <v>703</v>
      </c>
      <c r="D3426" t="s">
        <v>168</v>
      </c>
    </row>
    <row r="3427" spans="1:4">
      <c r="A3427" t="s">
        <v>2244</v>
      </c>
      <c r="B3427" s="118">
        <v>704</v>
      </c>
      <c r="C3427" t="s">
        <v>479</v>
      </c>
      <c r="D3427" t="s">
        <v>157</v>
      </c>
    </row>
    <row r="3428" spans="1:4">
      <c r="A3428" t="s">
        <v>5547</v>
      </c>
      <c r="B3428" s="118">
        <v>35551</v>
      </c>
      <c r="C3428" t="s">
        <v>5548</v>
      </c>
      <c r="D3428" t="s">
        <v>157</v>
      </c>
    </row>
    <row r="3429" spans="1:4">
      <c r="A3429" t="s">
        <v>5429</v>
      </c>
      <c r="B3429" s="118">
        <v>35022</v>
      </c>
      <c r="C3429" t="s">
        <v>5426</v>
      </c>
      <c r="D3429" t="s">
        <v>168</v>
      </c>
    </row>
    <row r="3430" spans="1:4">
      <c r="A3430" t="s">
        <v>3948</v>
      </c>
      <c r="B3430" s="118">
        <v>4402</v>
      </c>
      <c r="C3430" t="s">
        <v>3949</v>
      </c>
      <c r="D3430" t="s">
        <v>168</v>
      </c>
    </row>
    <row r="3431" spans="1:4">
      <c r="A3431" t="s">
        <v>2242</v>
      </c>
      <c r="B3431" s="118">
        <v>539</v>
      </c>
      <c r="C3431" t="s">
        <v>2243</v>
      </c>
      <c r="D3431" t="s">
        <v>157</v>
      </c>
    </row>
    <row r="3432" spans="1:4">
      <c r="A3432" t="s">
        <v>1197</v>
      </c>
      <c r="B3432" s="118">
        <v>25017</v>
      </c>
      <c r="C3432" t="s">
        <v>1198</v>
      </c>
      <c r="D3432" t="s">
        <v>157</v>
      </c>
    </row>
    <row r="3433" spans="1:4">
      <c r="A3433" t="s">
        <v>1192</v>
      </c>
      <c r="B3433" s="118">
        <v>24872</v>
      </c>
      <c r="C3433" t="s">
        <v>664</v>
      </c>
      <c r="D3433" t="s">
        <v>168</v>
      </c>
    </row>
    <row r="3434" spans="1:4">
      <c r="A3434" t="s">
        <v>1191</v>
      </c>
      <c r="B3434" s="118">
        <v>24873</v>
      </c>
      <c r="D3434" t="s">
        <v>157</v>
      </c>
    </row>
    <row r="3435" spans="1:4">
      <c r="A3435" t="s">
        <v>2287</v>
      </c>
      <c r="B3435" s="118">
        <v>716</v>
      </c>
      <c r="C3435" t="s">
        <v>1800</v>
      </c>
      <c r="D3435" t="s">
        <v>157</v>
      </c>
    </row>
    <row r="3436" spans="1:4">
      <c r="A3436" t="s">
        <v>1421</v>
      </c>
      <c r="B3436" s="118">
        <v>26069</v>
      </c>
      <c r="C3436" t="s">
        <v>1422</v>
      </c>
      <c r="D3436" t="s">
        <v>157</v>
      </c>
    </row>
    <row r="3437" spans="1:4">
      <c r="A3437" t="s">
        <v>4216</v>
      </c>
      <c r="B3437" s="118">
        <v>292</v>
      </c>
      <c r="C3437" t="s">
        <v>4217</v>
      </c>
      <c r="D3437" t="s">
        <v>157</v>
      </c>
    </row>
    <row r="3438" spans="1:4">
      <c r="A3438" t="s">
        <v>289</v>
      </c>
      <c r="B3438" s="118">
        <v>5219</v>
      </c>
      <c r="D3438" t="s">
        <v>157</v>
      </c>
    </row>
    <row r="3439" spans="1:4">
      <c r="A3439" t="s">
        <v>2241</v>
      </c>
      <c r="B3439" s="118">
        <v>298</v>
      </c>
      <c r="C3439" t="s">
        <v>1559</v>
      </c>
      <c r="D3439" t="s">
        <v>157</v>
      </c>
    </row>
    <row r="3440" spans="1:4">
      <c r="A3440" t="s">
        <v>5497</v>
      </c>
      <c r="B3440" s="118">
        <v>35328</v>
      </c>
      <c r="C3440" t="s">
        <v>5498</v>
      </c>
      <c r="D3440" t="s">
        <v>157</v>
      </c>
    </row>
    <row r="3441" spans="1:4">
      <c r="A3441" t="s">
        <v>5370</v>
      </c>
      <c r="B3441" s="118">
        <v>34966</v>
      </c>
      <c r="C3441" t="s">
        <v>3502</v>
      </c>
      <c r="D3441" t="s">
        <v>157</v>
      </c>
    </row>
    <row r="3442" spans="1:4">
      <c r="A3442" t="s">
        <v>634</v>
      </c>
      <c r="B3442" s="118">
        <v>22700</v>
      </c>
      <c r="C3442" t="s">
        <v>635</v>
      </c>
      <c r="D3442" t="s">
        <v>157</v>
      </c>
    </row>
    <row r="3443" spans="1:4">
      <c r="A3443" t="s">
        <v>5166</v>
      </c>
      <c r="B3443" s="118">
        <v>33946</v>
      </c>
      <c r="C3443" t="s">
        <v>5167</v>
      </c>
      <c r="D3443" t="s">
        <v>157</v>
      </c>
    </row>
    <row r="3444" spans="1:4">
      <c r="A3444" t="s">
        <v>2239</v>
      </c>
      <c r="B3444" s="118">
        <v>801</v>
      </c>
      <c r="C3444" t="s">
        <v>2240</v>
      </c>
      <c r="D3444" t="s">
        <v>168</v>
      </c>
    </row>
    <row r="3445" spans="1:4">
      <c r="A3445" t="s">
        <v>2274</v>
      </c>
      <c r="B3445" s="118">
        <v>806</v>
      </c>
      <c r="C3445" t="s">
        <v>479</v>
      </c>
      <c r="D3445" t="s">
        <v>157</v>
      </c>
    </row>
    <row r="3446" spans="1:4">
      <c r="A3446" t="s">
        <v>4697</v>
      </c>
      <c r="B3446" s="118">
        <v>31230</v>
      </c>
      <c r="C3446" t="s">
        <v>4698</v>
      </c>
      <c r="D3446" t="s">
        <v>157</v>
      </c>
    </row>
    <row r="3447" spans="1:4">
      <c r="A3447" t="s">
        <v>290</v>
      </c>
      <c r="B3447" s="118">
        <v>5240</v>
      </c>
      <c r="C3447" t="s">
        <v>291</v>
      </c>
      <c r="D3447" t="s">
        <v>157</v>
      </c>
    </row>
    <row r="3448" spans="1:4">
      <c r="A3448" t="s">
        <v>5898</v>
      </c>
      <c r="B3448" s="118">
        <v>41277</v>
      </c>
      <c r="C3448" t="s">
        <v>5899</v>
      </c>
      <c r="D3448" t="s">
        <v>157</v>
      </c>
    </row>
    <row r="3449" spans="1:4">
      <c r="A3449" t="s">
        <v>3845</v>
      </c>
      <c r="B3449" s="118">
        <v>22703</v>
      </c>
      <c r="C3449" t="s">
        <v>861</v>
      </c>
      <c r="D3449" t="s">
        <v>157</v>
      </c>
    </row>
    <row r="3450" spans="1:4">
      <c r="A3450" t="s">
        <v>2238</v>
      </c>
      <c r="B3450" s="118">
        <v>349</v>
      </c>
      <c r="D3450" t="s">
        <v>168</v>
      </c>
    </row>
    <row r="3451" spans="1:4">
      <c r="A3451" t="s">
        <v>2237</v>
      </c>
      <c r="B3451" s="118">
        <v>350</v>
      </c>
      <c r="C3451" t="s">
        <v>903</v>
      </c>
      <c r="D3451" t="s">
        <v>157</v>
      </c>
    </row>
    <row r="3452" spans="1:4">
      <c r="A3452" t="s">
        <v>1001</v>
      </c>
      <c r="B3452" s="118">
        <v>23311</v>
      </c>
      <c r="C3452" t="s">
        <v>1002</v>
      </c>
      <c r="D3452" t="s">
        <v>157</v>
      </c>
    </row>
    <row r="3453" spans="1:4">
      <c r="A3453" t="s">
        <v>2236</v>
      </c>
      <c r="B3453" s="118">
        <v>174</v>
      </c>
      <c r="C3453" t="s">
        <v>2143</v>
      </c>
      <c r="D3453" t="s">
        <v>157</v>
      </c>
    </row>
    <row r="3454" spans="1:4">
      <c r="A3454" t="s">
        <v>2794</v>
      </c>
      <c r="B3454" s="118">
        <v>24875</v>
      </c>
      <c r="C3454" t="s">
        <v>2795</v>
      </c>
      <c r="D3454" t="s">
        <v>157</v>
      </c>
    </row>
    <row r="3455" spans="1:4">
      <c r="A3455" t="s">
        <v>4710</v>
      </c>
      <c r="B3455" s="118">
        <v>24293</v>
      </c>
      <c r="C3455" t="s">
        <v>4711</v>
      </c>
      <c r="D3455" t="s">
        <v>168</v>
      </c>
    </row>
    <row r="3456" spans="1:4">
      <c r="A3456" t="s">
        <v>2796</v>
      </c>
      <c r="B3456" s="118">
        <v>24876</v>
      </c>
      <c r="C3456" t="s">
        <v>2797</v>
      </c>
      <c r="D3456" t="s">
        <v>157</v>
      </c>
    </row>
    <row r="3457" spans="1:4">
      <c r="A3457" t="s">
        <v>3844</v>
      </c>
      <c r="B3457" s="118">
        <v>22705</v>
      </c>
      <c r="C3457" t="s">
        <v>594</v>
      </c>
      <c r="D3457" t="s">
        <v>157</v>
      </c>
    </row>
    <row r="3458" spans="1:4">
      <c r="A3458" t="s">
        <v>2457</v>
      </c>
      <c r="B3458" s="118">
        <v>4359</v>
      </c>
      <c r="C3458" t="s">
        <v>257</v>
      </c>
      <c r="D3458" t="s">
        <v>157</v>
      </c>
    </row>
    <row r="3459" spans="1:4">
      <c r="A3459" t="s">
        <v>4561</v>
      </c>
      <c r="B3459" s="118">
        <v>31046</v>
      </c>
      <c r="C3459" t="s">
        <v>4562</v>
      </c>
      <c r="D3459" t="s">
        <v>157</v>
      </c>
    </row>
    <row r="3460" spans="1:4">
      <c r="A3460" t="s">
        <v>2235</v>
      </c>
      <c r="B3460" s="118">
        <v>856</v>
      </c>
      <c r="C3460" t="s">
        <v>1945</v>
      </c>
      <c r="D3460" t="s">
        <v>157</v>
      </c>
    </row>
    <row r="3461" spans="1:4">
      <c r="A3461" t="s">
        <v>2273</v>
      </c>
      <c r="B3461" s="118">
        <v>855</v>
      </c>
      <c r="D3461" t="s">
        <v>168</v>
      </c>
    </row>
    <row r="3462" spans="1:4">
      <c r="A3462" t="s">
        <v>5127</v>
      </c>
      <c r="B3462" s="118">
        <v>32532</v>
      </c>
      <c r="C3462" t="s">
        <v>5128</v>
      </c>
      <c r="D3462" t="s">
        <v>157</v>
      </c>
    </row>
    <row r="3463" spans="1:4">
      <c r="A3463" t="s">
        <v>6024</v>
      </c>
      <c r="B3463" s="118">
        <v>42133</v>
      </c>
      <c r="C3463" t="s">
        <v>6025</v>
      </c>
      <c r="D3463" t="s">
        <v>168</v>
      </c>
    </row>
    <row r="3464" spans="1:4">
      <c r="A3464" t="s">
        <v>5613</v>
      </c>
      <c r="B3464" s="118">
        <v>35747</v>
      </c>
      <c r="C3464" t="s">
        <v>5614</v>
      </c>
      <c r="D3464" t="s">
        <v>168</v>
      </c>
    </row>
    <row r="3465" spans="1:4">
      <c r="A3465" t="s">
        <v>5634</v>
      </c>
      <c r="B3465" s="118">
        <v>36124</v>
      </c>
      <c r="C3465" t="s">
        <v>5614</v>
      </c>
      <c r="D3465" t="s">
        <v>157</v>
      </c>
    </row>
    <row r="3466" spans="1:4">
      <c r="A3466" t="s">
        <v>6163</v>
      </c>
      <c r="B3466" s="118">
        <v>39525</v>
      </c>
      <c r="C3466" t="s">
        <v>4667</v>
      </c>
      <c r="D3466" t="s">
        <v>157</v>
      </c>
    </row>
    <row r="3467" spans="1:4">
      <c r="A3467" t="s">
        <v>2233</v>
      </c>
      <c r="B3467" s="118">
        <v>3007</v>
      </c>
      <c r="C3467" t="s">
        <v>2234</v>
      </c>
      <c r="D3467" t="s">
        <v>157</v>
      </c>
    </row>
    <row r="3468" spans="1:4">
      <c r="A3468" t="s">
        <v>981</v>
      </c>
      <c r="B3468" s="118">
        <v>20417</v>
      </c>
      <c r="C3468" t="s">
        <v>982</v>
      </c>
      <c r="D3468" t="s">
        <v>157</v>
      </c>
    </row>
    <row r="3469" spans="1:4">
      <c r="A3469" t="s">
        <v>5087</v>
      </c>
      <c r="B3469" s="118">
        <v>2829</v>
      </c>
      <c r="C3469" t="s">
        <v>5088</v>
      </c>
      <c r="D3469" t="s">
        <v>157</v>
      </c>
    </row>
    <row r="3470" spans="1:4">
      <c r="A3470" t="s">
        <v>4696</v>
      </c>
      <c r="B3470" s="118">
        <v>31247</v>
      </c>
      <c r="C3470" t="s">
        <v>4504</v>
      </c>
      <c r="D3470" t="s">
        <v>157</v>
      </c>
    </row>
    <row r="3471" spans="1:4">
      <c r="A3471" t="s">
        <v>4693</v>
      </c>
      <c r="B3471" s="118">
        <v>31164</v>
      </c>
      <c r="C3471" t="s">
        <v>3617</v>
      </c>
      <c r="D3471" t="s">
        <v>168</v>
      </c>
    </row>
    <row r="3472" spans="1:4">
      <c r="A3472" t="s">
        <v>1241</v>
      </c>
      <c r="B3472" s="118">
        <v>25520</v>
      </c>
      <c r="C3472" t="s">
        <v>1242</v>
      </c>
      <c r="D3472" t="s">
        <v>157</v>
      </c>
    </row>
    <row r="3473" spans="1:4">
      <c r="A3473" t="s">
        <v>1023</v>
      </c>
      <c r="B3473" s="118">
        <v>22711</v>
      </c>
      <c r="C3473" t="s">
        <v>1024</v>
      </c>
      <c r="D3473" t="s">
        <v>157</v>
      </c>
    </row>
    <row r="3474" spans="1:4">
      <c r="A3474" t="s">
        <v>636</v>
      </c>
      <c r="B3474" s="118">
        <v>22714</v>
      </c>
      <c r="C3474" t="s">
        <v>637</v>
      </c>
      <c r="D3474" t="s">
        <v>168</v>
      </c>
    </row>
    <row r="3475" spans="1:4">
      <c r="A3475" t="s">
        <v>1423</v>
      </c>
      <c r="B3475" s="118">
        <v>26066</v>
      </c>
      <c r="C3475" t="s">
        <v>1424</v>
      </c>
      <c r="D3475" t="s">
        <v>157</v>
      </c>
    </row>
    <row r="3476" spans="1:4">
      <c r="A3476" t="s">
        <v>4447</v>
      </c>
      <c r="B3476" s="118">
        <v>30756</v>
      </c>
      <c r="C3476" t="s">
        <v>1120</v>
      </c>
      <c r="D3476" t="s">
        <v>157</v>
      </c>
    </row>
    <row r="3477" spans="1:4">
      <c r="A3477" t="s">
        <v>4419</v>
      </c>
      <c r="B3477" s="118">
        <v>30672</v>
      </c>
      <c r="C3477" t="s">
        <v>662</v>
      </c>
      <c r="D3477" t="s">
        <v>168</v>
      </c>
    </row>
    <row r="3478" spans="1:4">
      <c r="A3478" t="s">
        <v>2471</v>
      </c>
      <c r="B3478" s="118">
        <v>4574</v>
      </c>
      <c r="C3478" t="s">
        <v>1314</v>
      </c>
      <c r="D3478" t="s">
        <v>157</v>
      </c>
    </row>
    <row r="3479" spans="1:4">
      <c r="A3479" t="s">
        <v>2472</v>
      </c>
      <c r="B3479" s="118">
        <v>4573</v>
      </c>
      <c r="C3479" t="s">
        <v>2355</v>
      </c>
      <c r="D3479" t="s">
        <v>168</v>
      </c>
    </row>
    <row r="3480" spans="1:4">
      <c r="A3480" t="s">
        <v>4614</v>
      </c>
      <c r="B3480" s="118">
        <v>4523</v>
      </c>
      <c r="C3480" t="s">
        <v>4615</v>
      </c>
      <c r="D3480" t="s">
        <v>157</v>
      </c>
    </row>
    <row r="3481" spans="1:4">
      <c r="A3481" t="s">
        <v>2231</v>
      </c>
      <c r="B3481" s="118">
        <v>693</v>
      </c>
      <c r="C3481" t="s">
        <v>2232</v>
      </c>
      <c r="D3481" t="s">
        <v>157</v>
      </c>
    </row>
    <row r="3482" spans="1:4">
      <c r="A3482" t="s">
        <v>5404</v>
      </c>
      <c r="B3482" s="118">
        <v>35002</v>
      </c>
      <c r="C3482" t="s">
        <v>402</v>
      </c>
      <c r="D3482" t="s">
        <v>157</v>
      </c>
    </row>
    <row r="3483" spans="1:4">
      <c r="A3483" t="s">
        <v>3955</v>
      </c>
      <c r="B3483" s="118">
        <v>4392</v>
      </c>
      <c r="C3483" t="s">
        <v>3161</v>
      </c>
      <c r="D3483" t="s">
        <v>157</v>
      </c>
    </row>
    <row r="3484" spans="1:4">
      <c r="A3484" t="s">
        <v>3954</v>
      </c>
      <c r="B3484" s="118">
        <v>4393</v>
      </c>
      <c r="C3484" t="s">
        <v>3113</v>
      </c>
      <c r="D3484" t="s">
        <v>168</v>
      </c>
    </row>
    <row r="3485" spans="1:4">
      <c r="A3485" t="s">
        <v>3545</v>
      </c>
      <c r="B3485" s="118">
        <v>29681</v>
      </c>
      <c r="C3485" t="s">
        <v>3546</v>
      </c>
      <c r="D3485" t="s">
        <v>157</v>
      </c>
    </row>
    <row r="3486" spans="1:4">
      <c r="A3486" t="s">
        <v>5363</v>
      </c>
      <c r="B3486" s="118">
        <v>34924</v>
      </c>
      <c r="C3486" t="s">
        <v>5364</v>
      </c>
      <c r="D3486" t="s">
        <v>157</v>
      </c>
    </row>
    <row r="3487" spans="1:4">
      <c r="A3487" t="s">
        <v>2230</v>
      </c>
      <c r="B3487" s="118">
        <v>5183</v>
      </c>
      <c r="D3487" t="s">
        <v>168</v>
      </c>
    </row>
    <row r="3488" spans="1:4">
      <c r="A3488" t="s">
        <v>2228</v>
      </c>
      <c r="B3488" s="118">
        <v>964</v>
      </c>
      <c r="C3488" t="s">
        <v>2229</v>
      </c>
      <c r="D3488" t="s">
        <v>157</v>
      </c>
    </row>
    <row r="3489" spans="1:4">
      <c r="A3489" t="s">
        <v>1209</v>
      </c>
      <c r="B3489" s="118">
        <v>25253</v>
      </c>
      <c r="C3489" t="s">
        <v>1210</v>
      </c>
      <c r="D3489" t="s">
        <v>168</v>
      </c>
    </row>
    <row r="3490" spans="1:4">
      <c r="A3490" t="s">
        <v>1425</v>
      </c>
      <c r="B3490" s="118">
        <v>26065</v>
      </c>
      <c r="C3490" t="s">
        <v>1210</v>
      </c>
      <c r="D3490" t="s">
        <v>157</v>
      </c>
    </row>
    <row r="3491" spans="1:4">
      <c r="A3491" t="s">
        <v>3842</v>
      </c>
      <c r="B3491" s="118">
        <v>22720</v>
      </c>
      <c r="C3491" t="s">
        <v>3843</v>
      </c>
      <c r="D3491" t="s">
        <v>157</v>
      </c>
    </row>
    <row r="3492" spans="1:4">
      <c r="A3492" t="s">
        <v>2227</v>
      </c>
      <c r="B3492" s="118">
        <v>2943</v>
      </c>
      <c r="C3492" t="s">
        <v>1916</v>
      </c>
      <c r="D3492" t="s">
        <v>157</v>
      </c>
    </row>
    <row r="3493" spans="1:4">
      <c r="A3493" t="s">
        <v>2639</v>
      </c>
      <c r="B3493" s="118">
        <v>19282</v>
      </c>
      <c r="C3493" t="s">
        <v>2130</v>
      </c>
      <c r="D3493" t="s">
        <v>157</v>
      </c>
    </row>
    <row r="3494" spans="1:4">
      <c r="A3494" t="s">
        <v>382</v>
      </c>
      <c r="B3494" s="118">
        <v>19239</v>
      </c>
      <c r="D3494" t="s">
        <v>157</v>
      </c>
    </row>
    <row r="3495" spans="1:4">
      <c r="A3495" t="s">
        <v>1225</v>
      </c>
      <c r="B3495" s="118">
        <v>25390</v>
      </c>
      <c r="C3495" t="s">
        <v>1226</v>
      </c>
      <c r="D3495" t="s">
        <v>168</v>
      </c>
    </row>
    <row r="3496" spans="1:4">
      <c r="A3496" t="s">
        <v>292</v>
      </c>
      <c r="B3496" s="118">
        <v>600</v>
      </c>
      <c r="C3496" t="s">
        <v>293</v>
      </c>
      <c r="D3496" t="s">
        <v>168</v>
      </c>
    </row>
    <row r="3497" spans="1:4">
      <c r="A3497" t="s">
        <v>2225</v>
      </c>
      <c r="B3497" s="118">
        <v>601</v>
      </c>
      <c r="C3497" t="s">
        <v>2226</v>
      </c>
      <c r="D3497" t="s">
        <v>157</v>
      </c>
    </row>
    <row r="3498" spans="1:4">
      <c r="A3498" t="s">
        <v>3923</v>
      </c>
      <c r="B3498" s="118">
        <v>4554</v>
      </c>
      <c r="C3498" t="s">
        <v>3924</v>
      </c>
      <c r="D3498" t="s">
        <v>157</v>
      </c>
    </row>
    <row r="3499" spans="1:4">
      <c r="A3499" t="s">
        <v>3840</v>
      </c>
      <c r="B3499" s="118">
        <v>22722</v>
      </c>
      <c r="C3499" t="s">
        <v>3841</v>
      </c>
      <c r="D3499" t="s">
        <v>157</v>
      </c>
    </row>
    <row r="3500" spans="1:4">
      <c r="A3500" t="s">
        <v>4556</v>
      </c>
      <c r="B3500" s="118">
        <v>1042</v>
      </c>
      <c r="C3500" t="s">
        <v>4557</v>
      </c>
      <c r="D3500" t="s">
        <v>168</v>
      </c>
    </row>
    <row r="3501" spans="1:4">
      <c r="A3501" t="s">
        <v>4895</v>
      </c>
      <c r="B3501" s="118">
        <v>1044</v>
      </c>
      <c r="C3501" t="s">
        <v>520</v>
      </c>
      <c r="D3501" t="s">
        <v>157</v>
      </c>
    </row>
    <row r="3502" spans="1:4">
      <c r="A3502" t="s">
        <v>2548</v>
      </c>
      <c r="B3502" s="118">
        <v>25392</v>
      </c>
      <c r="C3502" t="s">
        <v>664</v>
      </c>
      <c r="D3502" t="s">
        <v>168</v>
      </c>
    </row>
    <row r="3503" spans="1:4">
      <c r="A3503" t="s">
        <v>1239</v>
      </c>
      <c r="B3503" s="118">
        <v>25521</v>
      </c>
      <c r="C3503" t="s">
        <v>1240</v>
      </c>
      <c r="D3503" t="s">
        <v>157</v>
      </c>
    </row>
    <row r="3504" spans="1:4">
      <c r="A3504" t="s">
        <v>1426</v>
      </c>
      <c r="B3504" s="118">
        <v>26063</v>
      </c>
      <c r="C3504" t="s">
        <v>1427</v>
      </c>
      <c r="D3504" t="s">
        <v>157</v>
      </c>
    </row>
    <row r="3505" spans="1:4">
      <c r="A3505" t="s">
        <v>4713</v>
      </c>
      <c r="B3505" s="118">
        <v>25432</v>
      </c>
      <c r="C3505" t="s">
        <v>1387</v>
      </c>
      <c r="D3505" t="s">
        <v>157</v>
      </c>
    </row>
    <row r="3506" spans="1:4">
      <c r="A3506" t="s">
        <v>3322</v>
      </c>
      <c r="B3506" s="118">
        <v>23933</v>
      </c>
      <c r="C3506" t="s">
        <v>479</v>
      </c>
      <c r="D3506" t="s">
        <v>157</v>
      </c>
    </row>
    <row r="3507" spans="1:4">
      <c r="A3507" t="s">
        <v>3131</v>
      </c>
      <c r="B3507" s="118">
        <v>23361</v>
      </c>
      <c r="C3507" t="s">
        <v>730</v>
      </c>
      <c r="D3507" t="s">
        <v>168</v>
      </c>
    </row>
    <row r="3508" spans="1:4">
      <c r="A3508" t="s">
        <v>4618</v>
      </c>
      <c r="B3508" s="118">
        <v>4518</v>
      </c>
      <c r="C3508" t="s">
        <v>4619</v>
      </c>
      <c r="D3508" t="s">
        <v>157</v>
      </c>
    </row>
    <row r="3509" spans="1:4">
      <c r="A3509" t="s">
        <v>4620</v>
      </c>
      <c r="B3509" s="118">
        <v>4517</v>
      </c>
      <c r="C3509" t="s">
        <v>4619</v>
      </c>
      <c r="D3509" t="s">
        <v>168</v>
      </c>
    </row>
    <row r="3510" spans="1:4">
      <c r="A3510" t="s">
        <v>4750</v>
      </c>
      <c r="B3510" s="118">
        <v>23934</v>
      </c>
      <c r="C3510" t="s">
        <v>1379</v>
      </c>
      <c r="D3510" t="s">
        <v>157</v>
      </c>
    </row>
    <row r="3511" spans="1:4">
      <c r="A3511" t="s">
        <v>6164</v>
      </c>
      <c r="B3511" s="118">
        <v>1093</v>
      </c>
      <c r="C3511" t="s">
        <v>6165</v>
      </c>
      <c r="D3511" t="s">
        <v>157</v>
      </c>
    </row>
    <row r="3512" spans="1:4">
      <c r="A3512" t="s">
        <v>4755</v>
      </c>
      <c r="B3512" s="118">
        <v>31270</v>
      </c>
      <c r="C3512" t="s">
        <v>1370</v>
      </c>
      <c r="D3512" t="s">
        <v>157</v>
      </c>
    </row>
    <row r="3513" spans="1:4">
      <c r="A3513" t="s">
        <v>5488</v>
      </c>
      <c r="B3513" s="118">
        <v>35284</v>
      </c>
      <c r="C3513" t="s">
        <v>5489</v>
      </c>
      <c r="D3513" t="s">
        <v>157</v>
      </c>
    </row>
    <row r="3514" spans="1:4">
      <c r="A3514" t="s">
        <v>2438</v>
      </c>
      <c r="B3514" s="118">
        <v>4271</v>
      </c>
      <c r="C3514" t="s">
        <v>2439</v>
      </c>
      <c r="D3514" t="s">
        <v>157</v>
      </c>
    </row>
    <row r="3515" spans="1:4">
      <c r="A3515" t="s">
        <v>2798</v>
      </c>
      <c r="B3515" s="118">
        <v>24883</v>
      </c>
      <c r="C3515" t="s">
        <v>2799</v>
      </c>
      <c r="D3515" t="s">
        <v>157</v>
      </c>
    </row>
    <row r="3516" spans="1:4">
      <c r="A3516" t="s">
        <v>671</v>
      </c>
      <c r="B3516" s="118">
        <v>4260</v>
      </c>
      <c r="C3516" t="s">
        <v>672</v>
      </c>
      <c r="D3516" t="s">
        <v>168</v>
      </c>
    </row>
    <row r="3517" spans="1:4">
      <c r="A3517" t="s">
        <v>2440</v>
      </c>
      <c r="B3517" s="118">
        <v>4272</v>
      </c>
      <c r="C3517" t="s">
        <v>2441</v>
      </c>
      <c r="D3517" t="s">
        <v>157</v>
      </c>
    </row>
    <row r="3518" spans="1:4">
      <c r="A3518" t="s">
        <v>4529</v>
      </c>
      <c r="B3518" s="118">
        <v>20568</v>
      </c>
      <c r="C3518" t="s">
        <v>4362</v>
      </c>
      <c r="D3518" t="s">
        <v>157</v>
      </c>
    </row>
    <row r="3519" spans="1:4">
      <c r="A3519" t="s">
        <v>638</v>
      </c>
      <c r="B3519" s="118">
        <v>22724</v>
      </c>
      <c r="C3519" t="s">
        <v>639</v>
      </c>
      <c r="D3519" t="s">
        <v>157</v>
      </c>
    </row>
    <row r="3520" spans="1:4">
      <c r="A3520" t="s">
        <v>4550</v>
      </c>
      <c r="B3520" s="118">
        <v>26061</v>
      </c>
      <c r="C3520" t="s">
        <v>525</v>
      </c>
      <c r="D3520" t="s">
        <v>157</v>
      </c>
    </row>
    <row r="3521" spans="1:4">
      <c r="A3521" t="s">
        <v>4078</v>
      </c>
      <c r="B3521" s="118">
        <v>3862</v>
      </c>
      <c r="C3521" t="s">
        <v>4079</v>
      </c>
      <c r="D3521" t="s">
        <v>157</v>
      </c>
    </row>
    <row r="3522" spans="1:4">
      <c r="A3522" t="s">
        <v>1117</v>
      </c>
      <c r="B3522" s="118">
        <v>23936</v>
      </c>
      <c r="C3522" t="s">
        <v>1118</v>
      </c>
      <c r="D3522" t="s">
        <v>168</v>
      </c>
    </row>
    <row r="3523" spans="1:4">
      <c r="A3523" t="s">
        <v>2978</v>
      </c>
      <c r="B3523" s="118">
        <v>24300</v>
      </c>
      <c r="C3523" t="s">
        <v>2979</v>
      </c>
      <c r="D3523" t="s">
        <v>157</v>
      </c>
    </row>
    <row r="3524" spans="1:4">
      <c r="A3524" t="s">
        <v>4535</v>
      </c>
      <c r="B3524" s="118">
        <v>19214</v>
      </c>
      <c r="C3524" t="s">
        <v>4531</v>
      </c>
      <c r="D3524" t="s">
        <v>157</v>
      </c>
    </row>
    <row r="3525" spans="1:4">
      <c r="A3525" t="s">
        <v>2349</v>
      </c>
      <c r="B3525" s="118">
        <v>3403</v>
      </c>
      <c r="C3525" t="s">
        <v>2350</v>
      </c>
      <c r="D3525" t="s">
        <v>157</v>
      </c>
    </row>
    <row r="3526" spans="1:4">
      <c r="A3526" t="s">
        <v>3838</v>
      </c>
      <c r="B3526" s="118">
        <v>22726</v>
      </c>
      <c r="C3526" t="s">
        <v>3839</v>
      </c>
      <c r="D3526" t="s">
        <v>168</v>
      </c>
    </row>
    <row r="3527" spans="1:4">
      <c r="A3527" t="s">
        <v>3837</v>
      </c>
      <c r="B3527" s="118">
        <v>22727</v>
      </c>
      <c r="C3527" t="s">
        <v>1314</v>
      </c>
      <c r="D3527" t="s">
        <v>157</v>
      </c>
    </row>
    <row r="3528" spans="1:4">
      <c r="A3528" t="s">
        <v>4229</v>
      </c>
      <c r="B3528" s="118">
        <v>30434</v>
      </c>
      <c r="C3528" t="s">
        <v>296</v>
      </c>
      <c r="D3528" t="s">
        <v>168</v>
      </c>
    </row>
    <row r="3529" spans="1:4">
      <c r="A3529" t="s">
        <v>294</v>
      </c>
      <c r="B3529" s="118">
        <v>3107</v>
      </c>
      <c r="C3529" t="s">
        <v>278</v>
      </c>
      <c r="D3529" t="s">
        <v>157</v>
      </c>
    </row>
    <row r="3530" spans="1:4">
      <c r="A3530" t="s">
        <v>295</v>
      </c>
      <c r="B3530" s="118">
        <v>3106</v>
      </c>
      <c r="C3530" t="s">
        <v>296</v>
      </c>
      <c r="D3530" t="s">
        <v>168</v>
      </c>
    </row>
    <row r="3531" spans="1:4">
      <c r="A3531" t="s">
        <v>3836</v>
      </c>
      <c r="B3531" s="118">
        <v>22729</v>
      </c>
      <c r="C3531" t="s">
        <v>1329</v>
      </c>
      <c r="D3531" t="s">
        <v>168</v>
      </c>
    </row>
    <row r="3532" spans="1:4">
      <c r="A3532" t="s">
        <v>3962</v>
      </c>
      <c r="B3532" s="118">
        <v>4369</v>
      </c>
      <c r="C3532" t="s">
        <v>3963</v>
      </c>
      <c r="D3532" t="s">
        <v>157</v>
      </c>
    </row>
    <row r="3533" spans="1:4">
      <c r="A3533" t="s">
        <v>3964</v>
      </c>
      <c r="B3533" s="118">
        <v>4368</v>
      </c>
      <c r="C3533" t="s">
        <v>479</v>
      </c>
      <c r="D3533" t="s">
        <v>168</v>
      </c>
    </row>
    <row r="3534" spans="1:4">
      <c r="A3534" t="s">
        <v>2224</v>
      </c>
      <c r="B3534" s="118">
        <v>196</v>
      </c>
      <c r="C3534" t="s">
        <v>1470</v>
      </c>
      <c r="D3534" t="s">
        <v>157</v>
      </c>
    </row>
    <row r="3535" spans="1:4">
      <c r="A3535" t="s">
        <v>2223</v>
      </c>
      <c r="B3535" s="118">
        <v>5139</v>
      </c>
      <c r="C3535" t="s">
        <v>1773</v>
      </c>
      <c r="D3535" t="s">
        <v>157</v>
      </c>
    </row>
    <row r="3536" spans="1:4">
      <c r="A3536" t="s">
        <v>2221</v>
      </c>
      <c r="B3536" s="118">
        <v>5124</v>
      </c>
      <c r="C3536" t="s">
        <v>2222</v>
      </c>
      <c r="D3536" t="s">
        <v>157</v>
      </c>
    </row>
    <row r="3537" spans="1:6">
      <c r="A3537" t="s">
        <v>478</v>
      </c>
      <c r="B3537" s="118">
        <v>20453</v>
      </c>
      <c r="C3537" t="s">
        <v>479</v>
      </c>
      <c r="D3537" t="s">
        <v>168</v>
      </c>
    </row>
    <row r="3538" spans="1:6">
      <c r="A3538" t="s">
        <v>5720</v>
      </c>
      <c r="B3538" s="118">
        <v>39526</v>
      </c>
      <c r="C3538" t="s">
        <v>5721</v>
      </c>
      <c r="D3538" t="s">
        <v>157</v>
      </c>
    </row>
    <row r="3539" spans="1:6">
      <c r="A3539" t="s">
        <v>1237</v>
      </c>
      <c r="B3539" s="118">
        <v>25523</v>
      </c>
      <c r="C3539" t="s">
        <v>1238</v>
      </c>
      <c r="D3539" t="s">
        <v>157</v>
      </c>
    </row>
    <row r="3540" spans="1:6">
      <c r="A3540" t="s">
        <v>1025</v>
      </c>
      <c r="B3540" s="118">
        <v>22730</v>
      </c>
      <c r="C3540" t="s">
        <v>1026</v>
      </c>
      <c r="D3540" t="s">
        <v>157</v>
      </c>
    </row>
    <row r="3541" spans="1:6">
      <c r="A3541" t="s">
        <v>5299</v>
      </c>
      <c r="B3541" s="118">
        <v>4454</v>
      </c>
      <c r="C3541" t="s">
        <v>5300</v>
      </c>
      <c r="D3541" t="s">
        <v>157</v>
      </c>
      <c r="E3541">
        <v>4445</v>
      </c>
      <c r="F3541" t="s">
        <v>4654</v>
      </c>
    </row>
    <row r="3542" spans="1:6">
      <c r="A3542" t="s">
        <v>6026</v>
      </c>
      <c r="B3542" s="118">
        <v>42135</v>
      </c>
      <c r="C3542" t="s">
        <v>6027</v>
      </c>
      <c r="D3542" t="s">
        <v>168</v>
      </c>
    </row>
    <row r="3543" spans="1:6">
      <c r="A3543" t="s">
        <v>6051</v>
      </c>
      <c r="B3543" s="118">
        <v>42373</v>
      </c>
      <c r="C3543" t="s">
        <v>1130</v>
      </c>
      <c r="D3543" t="s">
        <v>157</v>
      </c>
    </row>
    <row r="3544" spans="1:6">
      <c r="A3544" t="s">
        <v>455</v>
      </c>
      <c r="B3544" s="118">
        <v>20447</v>
      </c>
      <c r="C3544" t="s">
        <v>456</v>
      </c>
      <c r="D3544" t="s">
        <v>157</v>
      </c>
    </row>
    <row r="3545" spans="1:6">
      <c r="A3545" t="s">
        <v>365</v>
      </c>
      <c r="B3545" s="118">
        <v>19213</v>
      </c>
      <c r="D3545" t="s">
        <v>157</v>
      </c>
    </row>
    <row r="3546" spans="1:6">
      <c r="A3546" t="s">
        <v>1027</v>
      </c>
      <c r="B3546" s="118">
        <v>22733</v>
      </c>
      <c r="C3546" t="s">
        <v>1028</v>
      </c>
      <c r="D3546" t="s">
        <v>157</v>
      </c>
    </row>
    <row r="3547" spans="1:6">
      <c r="A3547" t="s">
        <v>3479</v>
      </c>
      <c r="B3547" s="118">
        <v>29501</v>
      </c>
      <c r="C3547" t="s">
        <v>3480</v>
      </c>
      <c r="D3547" t="s">
        <v>157</v>
      </c>
    </row>
    <row r="3548" spans="1:6">
      <c r="A3548" t="s">
        <v>3481</v>
      </c>
      <c r="B3548" s="118">
        <v>29575</v>
      </c>
      <c r="C3548" t="s">
        <v>296</v>
      </c>
      <c r="D3548" t="s">
        <v>157</v>
      </c>
    </row>
    <row r="3549" spans="1:6">
      <c r="A3549" t="s">
        <v>5867</v>
      </c>
      <c r="B3549" s="118">
        <v>40848</v>
      </c>
      <c r="C3549" t="s">
        <v>5868</v>
      </c>
      <c r="D3549" t="s">
        <v>168</v>
      </c>
    </row>
    <row r="3550" spans="1:6">
      <c r="A3550" t="s">
        <v>2220</v>
      </c>
      <c r="B3550" s="118">
        <v>2867</v>
      </c>
      <c r="C3550" t="s">
        <v>2044</v>
      </c>
      <c r="D3550" t="s">
        <v>157</v>
      </c>
    </row>
    <row r="3551" spans="1:6">
      <c r="A3551" t="s">
        <v>2218</v>
      </c>
      <c r="B3551" s="118">
        <v>2868</v>
      </c>
      <c r="C3551" t="s">
        <v>2219</v>
      </c>
      <c r="D3551" t="s">
        <v>157</v>
      </c>
    </row>
    <row r="3552" spans="1:6">
      <c r="A3552" t="s">
        <v>2216</v>
      </c>
      <c r="B3552" s="118">
        <v>617</v>
      </c>
      <c r="C3552" t="s">
        <v>2217</v>
      </c>
      <c r="D3552" t="s">
        <v>157</v>
      </c>
    </row>
    <row r="3553" spans="1:6">
      <c r="A3553" t="s">
        <v>2215</v>
      </c>
      <c r="B3553" s="118">
        <v>2858</v>
      </c>
      <c r="D3553" t="s">
        <v>157</v>
      </c>
    </row>
    <row r="3554" spans="1:6">
      <c r="A3554" t="s">
        <v>6059</v>
      </c>
      <c r="B3554" s="118">
        <v>42406</v>
      </c>
      <c r="C3554" t="s">
        <v>6060</v>
      </c>
      <c r="D3554" t="s">
        <v>157</v>
      </c>
    </row>
    <row r="3555" spans="1:6">
      <c r="A3555" t="s">
        <v>2214</v>
      </c>
      <c r="B3555" s="118">
        <v>3205</v>
      </c>
      <c r="C3555" t="s">
        <v>1555</v>
      </c>
      <c r="D3555" t="s">
        <v>157</v>
      </c>
    </row>
    <row r="3556" spans="1:6">
      <c r="A3556" t="s">
        <v>3049</v>
      </c>
      <c r="B3556" s="118">
        <v>23045</v>
      </c>
      <c r="C3556" t="s">
        <v>3050</v>
      </c>
      <c r="D3556" t="s">
        <v>168</v>
      </c>
    </row>
    <row r="3557" spans="1:6">
      <c r="A3557" t="s">
        <v>5459</v>
      </c>
      <c r="B3557" s="118">
        <v>35097</v>
      </c>
      <c r="C3557" t="s">
        <v>5460</v>
      </c>
      <c r="D3557" t="s">
        <v>157</v>
      </c>
    </row>
    <row r="3558" spans="1:6">
      <c r="A3558" t="s">
        <v>5695</v>
      </c>
      <c r="B3558" s="118">
        <v>39439</v>
      </c>
      <c r="C3558" t="s">
        <v>5696</v>
      </c>
      <c r="D3558" t="s">
        <v>157</v>
      </c>
    </row>
    <row r="3559" spans="1:6">
      <c r="A3559" t="s">
        <v>2808</v>
      </c>
      <c r="B3559" s="118">
        <v>23938</v>
      </c>
      <c r="C3559" t="s">
        <v>1112</v>
      </c>
      <c r="D3559" t="s">
        <v>157</v>
      </c>
    </row>
    <row r="3560" spans="1:6">
      <c r="A3560" t="s">
        <v>3095</v>
      </c>
      <c r="B3560" s="118">
        <v>23305</v>
      </c>
      <c r="C3560" t="s">
        <v>1242</v>
      </c>
      <c r="D3560" t="s">
        <v>168</v>
      </c>
    </row>
    <row r="3561" spans="1:6">
      <c r="A3561" t="s">
        <v>5230</v>
      </c>
      <c r="B3561" s="118">
        <v>25813</v>
      </c>
      <c r="C3561" t="s">
        <v>5231</v>
      </c>
      <c r="D3561" t="s">
        <v>157</v>
      </c>
      <c r="E3561">
        <v>20442</v>
      </c>
      <c r="F3561" t="s">
        <v>449</v>
      </c>
    </row>
    <row r="3562" spans="1:6">
      <c r="A3562" t="s">
        <v>4115</v>
      </c>
      <c r="B3562" s="118">
        <v>3771</v>
      </c>
      <c r="C3562" t="s">
        <v>4116</v>
      </c>
      <c r="D3562" t="s">
        <v>168</v>
      </c>
    </row>
    <row r="3563" spans="1:6">
      <c r="A3563" t="s">
        <v>4113</v>
      </c>
      <c r="B3563" s="118">
        <v>3772</v>
      </c>
      <c r="C3563" t="s">
        <v>4114</v>
      </c>
      <c r="D3563" t="s">
        <v>157</v>
      </c>
    </row>
    <row r="3564" spans="1:6">
      <c r="A3564" t="s">
        <v>2583</v>
      </c>
      <c r="B3564" s="118">
        <v>25258</v>
      </c>
      <c r="C3564" t="s">
        <v>1094</v>
      </c>
      <c r="D3564" t="s">
        <v>168</v>
      </c>
    </row>
    <row r="3565" spans="1:6">
      <c r="A3565" t="s">
        <v>2553</v>
      </c>
      <c r="B3565" s="118">
        <v>25371</v>
      </c>
      <c r="C3565" t="s">
        <v>2554</v>
      </c>
      <c r="D3565" t="s">
        <v>157</v>
      </c>
    </row>
    <row r="3566" spans="1:6">
      <c r="A3566" t="s">
        <v>1211</v>
      </c>
      <c r="B3566" s="118">
        <v>25259</v>
      </c>
      <c r="C3566" t="s">
        <v>1212</v>
      </c>
      <c r="D3566" t="s">
        <v>157</v>
      </c>
    </row>
    <row r="3567" spans="1:6">
      <c r="A3567" t="s">
        <v>3835</v>
      </c>
      <c r="B3567" s="118">
        <v>22735</v>
      </c>
      <c r="C3567" t="s">
        <v>1429</v>
      </c>
      <c r="D3567" t="s">
        <v>157</v>
      </c>
    </row>
    <row r="3568" spans="1:6">
      <c r="A3568" t="s">
        <v>6094</v>
      </c>
      <c r="B3568" s="118">
        <v>42818</v>
      </c>
      <c r="C3568" t="s">
        <v>3281</v>
      </c>
      <c r="D3568" t="s">
        <v>168</v>
      </c>
    </row>
    <row r="3569" spans="1:4">
      <c r="A3569" t="s">
        <v>5467</v>
      </c>
      <c r="B3569" s="118">
        <v>35123</v>
      </c>
      <c r="D3569" t="s">
        <v>168</v>
      </c>
    </row>
    <row r="3570" spans="1:4">
      <c r="A3570" t="s">
        <v>5600</v>
      </c>
      <c r="B3570" s="118">
        <v>35709</v>
      </c>
      <c r="C3570" t="s">
        <v>4623</v>
      </c>
      <c r="D3570" t="s">
        <v>157</v>
      </c>
    </row>
    <row r="3571" spans="1:4">
      <c r="A3571" t="s">
        <v>5080</v>
      </c>
      <c r="B3571" s="118">
        <v>2859</v>
      </c>
      <c r="C3571" t="s">
        <v>5081</v>
      </c>
      <c r="D3571" t="s">
        <v>157</v>
      </c>
    </row>
    <row r="3572" spans="1:4">
      <c r="A3572" t="s">
        <v>2212</v>
      </c>
      <c r="B3572" s="118">
        <v>548</v>
      </c>
      <c r="C3572" t="s">
        <v>2213</v>
      </c>
      <c r="D3572" t="s">
        <v>157</v>
      </c>
    </row>
    <row r="3573" spans="1:4">
      <c r="A3573" t="s">
        <v>4847</v>
      </c>
      <c r="B3573" s="118">
        <v>550</v>
      </c>
      <c r="C3573" t="s">
        <v>4848</v>
      </c>
      <c r="D3573" t="s">
        <v>157</v>
      </c>
    </row>
    <row r="3574" spans="1:4">
      <c r="A3574" t="s">
        <v>3833</v>
      </c>
      <c r="B3574" s="118">
        <v>22737</v>
      </c>
      <c r="C3574" t="s">
        <v>3205</v>
      </c>
      <c r="D3574" t="s">
        <v>157</v>
      </c>
    </row>
    <row r="3575" spans="1:4">
      <c r="A3575" t="s">
        <v>2496</v>
      </c>
      <c r="B3575" s="118">
        <v>19151</v>
      </c>
      <c r="C3575" t="s">
        <v>2497</v>
      </c>
      <c r="D3575" t="s">
        <v>157</v>
      </c>
    </row>
    <row r="3576" spans="1:4">
      <c r="A3576" t="s">
        <v>2210</v>
      </c>
      <c r="B3576" s="118">
        <v>2882</v>
      </c>
      <c r="C3576" t="s">
        <v>2211</v>
      </c>
      <c r="D3576" t="s">
        <v>157</v>
      </c>
    </row>
    <row r="3577" spans="1:4">
      <c r="A3577" t="s">
        <v>3834</v>
      </c>
      <c r="B3577" s="118">
        <v>22739</v>
      </c>
      <c r="C3577" t="s">
        <v>597</v>
      </c>
      <c r="D3577" t="s">
        <v>157</v>
      </c>
    </row>
    <row r="3578" spans="1:4">
      <c r="A3578" t="s">
        <v>5012</v>
      </c>
      <c r="B3578" s="118">
        <v>824</v>
      </c>
      <c r="D3578" t="s">
        <v>168</v>
      </c>
    </row>
    <row r="3579" spans="1:4">
      <c r="A3579" t="s">
        <v>2209</v>
      </c>
      <c r="B3579" s="118">
        <v>826</v>
      </c>
      <c r="C3579" t="s">
        <v>1765</v>
      </c>
      <c r="D3579" t="s">
        <v>157</v>
      </c>
    </row>
    <row r="3580" spans="1:4">
      <c r="A3580" t="s">
        <v>3197</v>
      </c>
      <c r="B3580" s="118">
        <v>23419</v>
      </c>
      <c r="C3580" t="s">
        <v>3198</v>
      </c>
      <c r="D3580" t="s">
        <v>157</v>
      </c>
    </row>
    <row r="3581" spans="1:4">
      <c r="A3581" t="s">
        <v>3184</v>
      </c>
      <c r="B3581" s="118">
        <v>23408</v>
      </c>
      <c r="C3581" t="s">
        <v>3185</v>
      </c>
      <c r="D3581" t="s">
        <v>157</v>
      </c>
    </row>
    <row r="3582" spans="1:4">
      <c r="A3582" t="s">
        <v>5343</v>
      </c>
      <c r="B3582" s="118">
        <v>34143</v>
      </c>
      <c r="C3582" t="s">
        <v>5344</v>
      </c>
      <c r="D3582" t="s">
        <v>157</v>
      </c>
    </row>
    <row r="3583" spans="1:4">
      <c r="A3583" t="s">
        <v>683</v>
      </c>
      <c r="B3583" s="118">
        <v>23046</v>
      </c>
      <c r="C3583" t="s">
        <v>684</v>
      </c>
      <c r="D3583" t="s">
        <v>157</v>
      </c>
    </row>
    <row r="3584" spans="1:4">
      <c r="A3584" t="s">
        <v>1428</v>
      </c>
      <c r="B3584" s="118">
        <v>26057</v>
      </c>
      <c r="C3584" t="s">
        <v>1429</v>
      </c>
      <c r="D3584" t="s">
        <v>157</v>
      </c>
    </row>
    <row r="3585" spans="1:6">
      <c r="A3585" t="s">
        <v>1072</v>
      </c>
      <c r="B3585" s="118">
        <v>23119</v>
      </c>
      <c r="D3585" t="s">
        <v>157</v>
      </c>
    </row>
    <row r="3586" spans="1:6">
      <c r="A3586" t="s">
        <v>5502</v>
      </c>
      <c r="B3586" s="118">
        <v>35332</v>
      </c>
      <c r="C3586" t="s">
        <v>5503</v>
      </c>
      <c r="D3586" t="s">
        <v>157</v>
      </c>
    </row>
    <row r="3587" spans="1:6">
      <c r="A3587" t="s">
        <v>3832</v>
      </c>
      <c r="B3587" s="118">
        <v>22743</v>
      </c>
      <c r="C3587" t="s">
        <v>299</v>
      </c>
      <c r="D3587" t="s">
        <v>168</v>
      </c>
    </row>
    <row r="3588" spans="1:6">
      <c r="A3588" t="s">
        <v>3831</v>
      </c>
      <c r="B3588" s="118">
        <v>22745</v>
      </c>
      <c r="C3588" t="s">
        <v>1314</v>
      </c>
      <c r="D3588" t="s">
        <v>157</v>
      </c>
    </row>
    <row r="3589" spans="1:6">
      <c r="A3589" t="s">
        <v>3477</v>
      </c>
      <c r="B3589" s="118">
        <v>29539</v>
      </c>
      <c r="C3589" t="s">
        <v>3478</v>
      </c>
      <c r="D3589" t="s">
        <v>157</v>
      </c>
    </row>
    <row r="3590" spans="1:6">
      <c r="A3590" t="s">
        <v>5297</v>
      </c>
      <c r="B3590" s="118">
        <v>4434</v>
      </c>
      <c r="C3590" t="s">
        <v>5298</v>
      </c>
      <c r="D3590" t="s">
        <v>157</v>
      </c>
      <c r="E3590">
        <v>23006</v>
      </c>
      <c r="F3590" t="s">
        <v>4678</v>
      </c>
    </row>
    <row r="3591" spans="1:6">
      <c r="A3591" t="s">
        <v>4952</v>
      </c>
      <c r="B3591" s="118">
        <v>959</v>
      </c>
      <c r="C3591" t="s">
        <v>278</v>
      </c>
      <c r="D3591" t="s">
        <v>157</v>
      </c>
    </row>
    <row r="3592" spans="1:6">
      <c r="A3592" t="s">
        <v>2581</v>
      </c>
      <c r="B3592" s="118">
        <v>25261</v>
      </c>
      <c r="C3592" t="s">
        <v>2582</v>
      </c>
      <c r="D3592" t="s">
        <v>157</v>
      </c>
    </row>
    <row r="3593" spans="1:6">
      <c r="A3593" t="s">
        <v>2672</v>
      </c>
      <c r="B3593" s="118">
        <v>24890</v>
      </c>
      <c r="C3593" t="s">
        <v>2673</v>
      </c>
      <c r="D3593" t="s">
        <v>168</v>
      </c>
    </row>
    <row r="3594" spans="1:6">
      <c r="A3594" t="s">
        <v>5640</v>
      </c>
      <c r="B3594" s="118">
        <v>36277</v>
      </c>
      <c r="C3594" t="s">
        <v>5641</v>
      </c>
      <c r="D3594" t="s">
        <v>157</v>
      </c>
    </row>
    <row r="3595" spans="1:6">
      <c r="A3595" t="s">
        <v>5538</v>
      </c>
      <c r="B3595" s="118">
        <v>35522</v>
      </c>
      <c r="D3595" t="s">
        <v>157</v>
      </c>
    </row>
    <row r="3596" spans="1:6">
      <c r="A3596" t="s">
        <v>4968</v>
      </c>
      <c r="B3596" s="118">
        <v>936</v>
      </c>
      <c r="C3596" t="s">
        <v>381</v>
      </c>
      <c r="D3596" t="s">
        <v>157</v>
      </c>
    </row>
    <row r="3597" spans="1:6">
      <c r="A3597" t="s">
        <v>5936</v>
      </c>
      <c r="B3597" s="118">
        <v>41623</v>
      </c>
      <c r="C3597" t="s">
        <v>5937</v>
      </c>
      <c r="D3597" t="s">
        <v>157</v>
      </c>
    </row>
    <row r="3598" spans="1:6">
      <c r="A3598" t="s">
        <v>373</v>
      </c>
      <c r="B3598" s="118">
        <v>19229</v>
      </c>
      <c r="D3598" t="s">
        <v>157</v>
      </c>
    </row>
    <row r="3599" spans="1:6">
      <c r="A3599" t="s">
        <v>3154</v>
      </c>
      <c r="B3599" s="118">
        <v>23389</v>
      </c>
      <c r="C3599" t="s">
        <v>3155</v>
      </c>
      <c r="D3599" t="s">
        <v>157</v>
      </c>
    </row>
    <row r="3600" spans="1:6">
      <c r="A3600" t="s">
        <v>1029</v>
      </c>
      <c r="B3600" s="118">
        <v>22747</v>
      </c>
      <c r="C3600" t="s">
        <v>1030</v>
      </c>
      <c r="D3600" t="s">
        <v>157</v>
      </c>
    </row>
    <row r="3601" spans="1:4">
      <c r="A3601" t="s">
        <v>5844</v>
      </c>
      <c r="B3601" s="118">
        <v>40424</v>
      </c>
      <c r="C3601" t="s">
        <v>3666</v>
      </c>
      <c r="D3601" t="s">
        <v>157</v>
      </c>
    </row>
    <row r="3602" spans="1:4">
      <c r="A3602" t="s">
        <v>3475</v>
      </c>
      <c r="B3602" s="118">
        <v>29502</v>
      </c>
      <c r="C3602" t="s">
        <v>3476</v>
      </c>
      <c r="D3602" t="s">
        <v>157</v>
      </c>
    </row>
    <row r="3603" spans="1:4">
      <c r="A3603" t="s">
        <v>3410</v>
      </c>
      <c r="B3603" s="118">
        <v>29260</v>
      </c>
      <c r="C3603" t="s">
        <v>3411</v>
      </c>
      <c r="D3603" t="s">
        <v>168</v>
      </c>
    </row>
    <row r="3604" spans="1:4">
      <c r="A3604" t="s">
        <v>5707</v>
      </c>
      <c r="B3604" s="118">
        <v>39508</v>
      </c>
      <c r="C3604" t="s">
        <v>2368</v>
      </c>
      <c r="D3604" t="s">
        <v>168</v>
      </c>
    </row>
    <row r="3605" spans="1:4">
      <c r="A3605" t="s">
        <v>5845</v>
      </c>
      <c r="B3605" s="118">
        <v>40422</v>
      </c>
      <c r="C3605" t="s">
        <v>5706</v>
      </c>
      <c r="D3605" t="s">
        <v>157</v>
      </c>
    </row>
    <row r="3606" spans="1:4">
      <c r="A3606" t="s">
        <v>2503</v>
      </c>
      <c r="B3606" s="118">
        <v>19160</v>
      </c>
      <c r="D3606" t="s">
        <v>157</v>
      </c>
    </row>
    <row r="3607" spans="1:4">
      <c r="A3607" t="s">
        <v>342</v>
      </c>
      <c r="B3607" s="118">
        <v>19159</v>
      </c>
      <c r="D3607" t="s">
        <v>157</v>
      </c>
    </row>
    <row r="3608" spans="1:4">
      <c r="A3608" t="s">
        <v>480</v>
      </c>
      <c r="B3608" s="118">
        <v>20676</v>
      </c>
      <c r="C3608" t="s">
        <v>481</v>
      </c>
      <c r="D3608" t="s">
        <v>168</v>
      </c>
    </row>
    <row r="3609" spans="1:4">
      <c r="A3609" t="s">
        <v>1430</v>
      </c>
      <c r="B3609" s="118">
        <v>26056</v>
      </c>
      <c r="C3609" t="s">
        <v>1431</v>
      </c>
      <c r="D3609" t="s">
        <v>157</v>
      </c>
    </row>
    <row r="3610" spans="1:4">
      <c r="A3610" t="s">
        <v>2207</v>
      </c>
      <c r="B3610" s="118">
        <v>5157</v>
      </c>
      <c r="C3610" t="s">
        <v>2208</v>
      </c>
      <c r="D3610" t="s">
        <v>157</v>
      </c>
    </row>
    <row r="3611" spans="1:4">
      <c r="A3611" t="s">
        <v>2206</v>
      </c>
      <c r="B3611" s="118">
        <v>2889</v>
      </c>
      <c r="C3611" t="s">
        <v>282</v>
      </c>
      <c r="D3611" t="s">
        <v>157</v>
      </c>
    </row>
    <row r="3612" spans="1:4">
      <c r="A3612" t="s">
        <v>1189</v>
      </c>
      <c r="B3612" s="118">
        <v>24892</v>
      </c>
      <c r="C3612" t="s">
        <v>1190</v>
      </c>
      <c r="D3612" t="s">
        <v>168</v>
      </c>
    </row>
    <row r="3613" spans="1:4">
      <c r="A3613" t="s">
        <v>2733</v>
      </c>
      <c r="B3613" s="118">
        <v>25021</v>
      </c>
      <c r="C3613" t="s">
        <v>1184</v>
      </c>
      <c r="D3613" t="s">
        <v>157</v>
      </c>
    </row>
    <row r="3614" spans="1:4">
      <c r="A3614" t="s">
        <v>2204</v>
      </c>
      <c r="B3614" s="118">
        <v>2759</v>
      </c>
      <c r="C3614" t="s">
        <v>2205</v>
      </c>
      <c r="D3614" t="s">
        <v>157</v>
      </c>
    </row>
    <row r="3615" spans="1:4">
      <c r="A3615" t="s">
        <v>2442</v>
      </c>
      <c r="B3615" s="118">
        <v>4274</v>
      </c>
      <c r="C3615" t="s">
        <v>1140</v>
      </c>
      <c r="D3615" t="s">
        <v>168</v>
      </c>
    </row>
    <row r="3616" spans="1:4">
      <c r="A3616" t="s">
        <v>1235</v>
      </c>
      <c r="B3616" s="118">
        <v>25526</v>
      </c>
      <c r="C3616" t="s">
        <v>1236</v>
      </c>
      <c r="D3616" t="s">
        <v>157</v>
      </c>
    </row>
    <row r="3617" spans="1:4">
      <c r="A3617" t="s">
        <v>2670</v>
      </c>
      <c r="B3617" s="118">
        <v>24893</v>
      </c>
      <c r="C3617" t="s">
        <v>2671</v>
      </c>
      <c r="D3617" t="s">
        <v>157</v>
      </c>
    </row>
    <row r="3618" spans="1:4">
      <c r="A3618" t="s">
        <v>4901</v>
      </c>
      <c r="B3618" s="118">
        <v>23047</v>
      </c>
      <c r="C3618" t="s">
        <v>1120</v>
      </c>
      <c r="D3618" t="s">
        <v>157</v>
      </c>
    </row>
    <row r="3619" spans="1:4">
      <c r="A3619" t="s">
        <v>2494</v>
      </c>
      <c r="B3619" s="118">
        <v>19149</v>
      </c>
      <c r="D3619" t="s">
        <v>157</v>
      </c>
    </row>
    <row r="3620" spans="1:4">
      <c r="A3620" t="s">
        <v>2202</v>
      </c>
      <c r="B3620" s="118">
        <v>654</v>
      </c>
      <c r="C3620" t="s">
        <v>2203</v>
      </c>
      <c r="D3620" t="s">
        <v>157</v>
      </c>
    </row>
    <row r="3621" spans="1:4">
      <c r="A3621" t="s">
        <v>2201</v>
      </c>
      <c r="B3621" s="118">
        <v>699</v>
      </c>
      <c r="C3621" t="s">
        <v>1911</v>
      </c>
      <c r="D3621" t="s">
        <v>157</v>
      </c>
    </row>
    <row r="3622" spans="1:4">
      <c r="A3622" t="s">
        <v>5577</v>
      </c>
      <c r="B3622" s="118">
        <v>35596</v>
      </c>
      <c r="D3622" t="s">
        <v>157</v>
      </c>
    </row>
    <row r="3623" spans="1:4">
      <c r="A3623" t="s">
        <v>5025</v>
      </c>
      <c r="B3623" s="118">
        <v>775</v>
      </c>
      <c r="C3623" t="s">
        <v>1665</v>
      </c>
      <c r="D3623" t="s">
        <v>157</v>
      </c>
    </row>
    <row r="3624" spans="1:4">
      <c r="A3624" t="s">
        <v>2200</v>
      </c>
      <c r="B3624" s="118">
        <v>2798</v>
      </c>
      <c r="D3624" t="s">
        <v>157</v>
      </c>
    </row>
    <row r="3625" spans="1:4">
      <c r="A3625" t="s">
        <v>2198</v>
      </c>
      <c r="B3625" s="118">
        <v>192</v>
      </c>
      <c r="C3625" t="s">
        <v>2199</v>
      </c>
      <c r="D3625" t="s">
        <v>157</v>
      </c>
    </row>
    <row r="3626" spans="1:4">
      <c r="A3626" t="s">
        <v>2809</v>
      </c>
      <c r="B3626" s="118">
        <v>23944</v>
      </c>
      <c r="C3626" t="s">
        <v>2810</v>
      </c>
      <c r="D3626" t="s">
        <v>168</v>
      </c>
    </row>
    <row r="3627" spans="1:4">
      <c r="A3627" t="s">
        <v>329</v>
      </c>
      <c r="B3627" s="118">
        <v>10202</v>
      </c>
      <c r="C3627" t="s">
        <v>330</v>
      </c>
      <c r="D3627" t="s">
        <v>157</v>
      </c>
    </row>
    <row r="3628" spans="1:4">
      <c r="A3628" t="s">
        <v>3110</v>
      </c>
      <c r="B3628" s="118">
        <v>23317</v>
      </c>
      <c r="C3628" t="s">
        <v>3111</v>
      </c>
      <c r="D3628" t="s">
        <v>157</v>
      </c>
    </row>
    <row r="3629" spans="1:4">
      <c r="A3629" t="s">
        <v>2197</v>
      </c>
      <c r="B3629" s="118">
        <v>2799</v>
      </c>
      <c r="C3629" t="s">
        <v>1643</v>
      </c>
      <c r="D3629" t="s">
        <v>157</v>
      </c>
    </row>
    <row r="3630" spans="1:4">
      <c r="A3630" t="s">
        <v>5846</v>
      </c>
      <c r="B3630" s="118">
        <v>40420</v>
      </c>
      <c r="C3630" t="s">
        <v>1327</v>
      </c>
      <c r="D3630" t="s">
        <v>157</v>
      </c>
    </row>
    <row r="3631" spans="1:4">
      <c r="A3631" t="s">
        <v>2492</v>
      </c>
      <c r="B3631" s="118">
        <v>19148</v>
      </c>
      <c r="C3631" t="s">
        <v>2493</v>
      </c>
      <c r="D3631" t="s">
        <v>157</v>
      </c>
    </row>
    <row r="3632" spans="1:4">
      <c r="A3632" t="s">
        <v>3548</v>
      </c>
      <c r="B3632" s="118">
        <v>29734</v>
      </c>
      <c r="C3632" t="s">
        <v>3549</v>
      </c>
      <c r="D3632" t="s">
        <v>157</v>
      </c>
    </row>
    <row r="3633" spans="1:6">
      <c r="A3633" t="s">
        <v>5792</v>
      </c>
      <c r="B3633" s="118">
        <v>39831</v>
      </c>
      <c r="C3633" t="s">
        <v>5624</v>
      </c>
      <c r="D3633" t="s">
        <v>157</v>
      </c>
    </row>
    <row r="3634" spans="1:6">
      <c r="A3634" t="s">
        <v>1048</v>
      </c>
      <c r="B3634" s="118">
        <v>23073</v>
      </c>
      <c r="C3634" t="s">
        <v>710</v>
      </c>
      <c r="D3634" t="s">
        <v>157</v>
      </c>
    </row>
    <row r="3635" spans="1:6">
      <c r="A3635" t="s">
        <v>337</v>
      </c>
      <c r="B3635" s="118">
        <v>19147</v>
      </c>
      <c r="D3635" t="s">
        <v>157</v>
      </c>
    </row>
    <row r="3636" spans="1:6">
      <c r="A3636" t="s">
        <v>2196</v>
      </c>
      <c r="B3636" s="118">
        <v>2830</v>
      </c>
      <c r="C3636" t="s">
        <v>2041</v>
      </c>
      <c r="D3636" t="s">
        <v>157</v>
      </c>
    </row>
    <row r="3637" spans="1:6">
      <c r="A3637" t="s">
        <v>215</v>
      </c>
      <c r="B3637" s="118">
        <v>2895</v>
      </c>
      <c r="C3637" t="s">
        <v>214</v>
      </c>
      <c r="D3637" t="s">
        <v>157</v>
      </c>
    </row>
    <row r="3638" spans="1:6">
      <c r="A3638" t="s">
        <v>5008</v>
      </c>
      <c r="B3638" s="118">
        <v>843</v>
      </c>
      <c r="D3638" t="s">
        <v>168</v>
      </c>
    </row>
    <row r="3639" spans="1:6">
      <c r="A3639" t="s">
        <v>297</v>
      </c>
      <c r="B3639" s="118">
        <v>2897</v>
      </c>
      <c r="D3639" t="s">
        <v>157</v>
      </c>
    </row>
    <row r="3640" spans="1:6">
      <c r="A3640" t="s">
        <v>5217</v>
      </c>
      <c r="B3640" s="118">
        <v>25680</v>
      </c>
      <c r="D3640" t="s">
        <v>168</v>
      </c>
      <c r="E3640">
        <v>855</v>
      </c>
      <c r="F3640" t="s">
        <v>2273</v>
      </c>
    </row>
    <row r="3641" spans="1:6">
      <c r="A3641" t="s">
        <v>2194</v>
      </c>
      <c r="B3641" s="118">
        <v>2760</v>
      </c>
      <c r="C3641" t="s">
        <v>2195</v>
      </c>
      <c r="D3641" t="s">
        <v>157</v>
      </c>
    </row>
    <row r="3642" spans="1:6">
      <c r="A3642" t="s">
        <v>2193</v>
      </c>
      <c r="B3642" s="118">
        <v>837</v>
      </c>
      <c r="C3642" t="s">
        <v>479</v>
      </c>
      <c r="D3642" t="s">
        <v>168</v>
      </c>
    </row>
    <row r="3643" spans="1:6">
      <c r="A3643" t="s">
        <v>5061</v>
      </c>
      <c r="B3643" s="118">
        <v>2907</v>
      </c>
      <c r="C3643" t="s">
        <v>1314</v>
      </c>
      <c r="D3643" t="s">
        <v>157</v>
      </c>
    </row>
    <row r="3644" spans="1:6">
      <c r="A3644" t="s">
        <v>6189</v>
      </c>
      <c r="B3644" s="118">
        <v>3818</v>
      </c>
      <c r="C3644" t="s">
        <v>6190</v>
      </c>
      <c r="D3644" t="s">
        <v>168</v>
      </c>
    </row>
    <row r="3645" spans="1:6">
      <c r="A3645" t="s">
        <v>5069</v>
      </c>
      <c r="B3645" s="118">
        <v>2890</v>
      </c>
      <c r="C3645" t="s">
        <v>5064</v>
      </c>
      <c r="D3645" t="s">
        <v>157</v>
      </c>
    </row>
    <row r="3646" spans="1:6">
      <c r="A3646" t="s">
        <v>2346</v>
      </c>
      <c r="B3646" s="118">
        <v>2</v>
      </c>
      <c r="D3646" t="s">
        <v>168</v>
      </c>
    </row>
    <row r="3647" spans="1:6">
      <c r="A3647" t="s">
        <v>2192</v>
      </c>
      <c r="B3647" s="118">
        <v>14</v>
      </c>
      <c r="C3647" t="s">
        <v>1639</v>
      </c>
      <c r="D3647" t="s">
        <v>157</v>
      </c>
    </row>
    <row r="3648" spans="1:6">
      <c r="A3648" t="s">
        <v>3830</v>
      </c>
      <c r="B3648" s="118">
        <v>22749</v>
      </c>
      <c r="C3648" t="s">
        <v>500</v>
      </c>
      <c r="D3648" t="s">
        <v>157</v>
      </c>
    </row>
    <row r="3649" spans="1:4">
      <c r="A3649" t="s">
        <v>298</v>
      </c>
      <c r="B3649" s="118">
        <v>5119</v>
      </c>
      <c r="C3649" t="s">
        <v>299</v>
      </c>
      <c r="D3649" t="s">
        <v>168</v>
      </c>
    </row>
    <row r="3650" spans="1:4">
      <c r="A3650" t="s">
        <v>1003</v>
      </c>
      <c r="B3650" s="118">
        <v>23318</v>
      </c>
      <c r="C3650" t="s">
        <v>1004</v>
      </c>
      <c r="D3650" t="s">
        <v>157</v>
      </c>
    </row>
    <row r="3651" spans="1:4">
      <c r="A3651" t="s">
        <v>5632</v>
      </c>
      <c r="B3651" s="118">
        <v>36120</v>
      </c>
      <c r="C3651" t="s">
        <v>5633</v>
      </c>
      <c r="D3651" t="s">
        <v>157</v>
      </c>
    </row>
    <row r="3652" spans="1:4">
      <c r="A3652" t="s">
        <v>2980</v>
      </c>
      <c r="B3652" s="118">
        <v>24307</v>
      </c>
      <c r="C3652" t="s">
        <v>1112</v>
      </c>
      <c r="D3652" t="s">
        <v>157</v>
      </c>
    </row>
    <row r="3653" spans="1:4">
      <c r="A3653" t="s">
        <v>4227</v>
      </c>
      <c r="B3653" s="118">
        <v>30259</v>
      </c>
      <c r="C3653" t="s">
        <v>4228</v>
      </c>
      <c r="D3653" t="s">
        <v>157</v>
      </c>
    </row>
    <row r="3654" spans="1:4">
      <c r="A3654" t="s">
        <v>5638</v>
      </c>
      <c r="B3654" s="118">
        <v>36269</v>
      </c>
      <c r="C3654" t="s">
        <v>5639</v>
      </c>
      <c r="D3654" t="s">
        <v>168</v>
      </c>
    </row>
    <row r="3655" spans="1:4">
      <c r="A3655" t="s">
        <v>2981</v>
      </c>
      <c r="B3655" s="118">
        <v>24308</v>
      </c>
      <c r="C3655" t="s">
        <v>2828</v>
      </c>
      <c r="D3655" t="s">
        <v>168</v>
      </c>
    </row>
    <row r="3656" spans="1:4">
      <c r="A3656" t="s">
        <v>5847</v>
      </c>
      <c r="B3656" s="118">
        <v>40418</v>
      </c>
      <c r="C3656" t="s">
        <v>5848</v>
      </c>
      <c r="D3656" t="s">
        <v>168</v>
      </c>
    </row>
    <row r="3657" spans="1:4">
      <c r="A3657" t="s">
        <v>1213</v>
      </c>
      <c r="B3657" s="118">
        <v>25263</v>
      </c>
      <c r="C3657" t="s">
        <v>1214</v>
      </c>
      <c r="D3657" t="s">
        <v>157</v>
      </c>
    </row>
    <row r="3658" spans="1:4">
      <c r="A3658" t="s">
        <v>5759</v>
      </c>
      <c r="B3658" s="118">
        <v>39757</v>
      </c>
      <c r="C3658" t="s">
        <v>5760</v>
      </c>
      <c r="D3658" t="s">
        <v>168</v>
      </c>
    </row>
    <row r="3659" spans="1:4">
      <c r="A3659" t="s">
        <v>2668</v>
      </c>
      <c r="B3659" s="118">
        <v>24895</v>
      </c>
      <c r="C3659" t="s">
        <v>2669</v>
      </c>
      <c r="D3659" t="s">
        <v>157</v>
      </c>
    </row>
    <row r="3660" spans="1:4">
      <c r="A3660" t="s">
        <v>3412</v>
      </c>
      <c r="B3660" s="118">
        <v>29255</v>
      </c>
      <c r="C3660" t="s">
        <v>3413</v>
      </c>
      <c r="D3660" t="s">
        <v>157</v>
      </c>
    </row>
    <row r="3661" spans="1:4">
      <c r="A3661" t="s">
        <v>5761</v>
      </c>
      <c r="B3661" s="118">
        <v>39758</v>
      </c>
      <c r="C3661" t="s">
        <v>5762</v>
      </c>
      <c r="D3661" t="s">
        <v>168</v>
      </c>
    </row>
    <row r="3662" spans="1:4">
      <c r="A3662" t="s">
        <v>3414</v>
      </c>
      <c r="B3662" s="118">
        <v>29254</v>
      </c>
      <c r="C3662" t="s">
        <v>3415</v>
      </c>
      <c r="D3662" t="s">
        <v>157</v>
      </c>
    </row>
    <row r="3663" spans="1:4">
      <c r="A3663" t="s">
        <v>5520</v>
      </c>
      <c r="B3663" s="118">
        <v>35364</v>
      </c>
      <c r="C3663" t="s">
        <v>5521</v>
      </c>
      <c r="D3663" t="s">
        <v>157</v>
      </c>
    </row>
    <row r="3664" spans="1:4">
      <c r="A3664" t="s">
        <v>6076</v>
      </c>
      <c r="B3664" s="118">
        <v>42415</v>
      </c>
      <c r="C3664" t="s">
        <v>6077</v>
      </c>
      <c r="D3664" t="s">
        <v>168</v>
      </c>
    </row>
    <row r="3665" spans="1:4">
      <c r="A3665" t="s">
        <v>6073</v>
      </c>
      <c r="B3665" s="118">
        <v>42416</v>
      </c>
      <c r="C3665" t="s">
        <v>6074</v>
      </c>
      <c r="D3665" t="s">
        <v>157</v>
      </c>
    </row>
    <row r="3666" spans="1:4">
      <c r="A3666" t="s">
        <v>2191</v>
      </c>
      <c r="B3666" s="118">
        <v>2791</v>
      </c>
      <c r="C3666" t="s">
        <v>1596</v>
      </c>
      <c r="D3666" t="s">
        <v>157</v>
      </c>
    </row>
    <row r="3667" spans="1:4">
      <c r="A3667" t="s">
        <v>6062</v>
      </c>
      <c r="B3667" s="118">
        <v>42404</v>
      </c>
      <c r="C3667" t="s">
        <v>739</v>
      </c>
      <c r="D3667" t="s">
        <v>157</v>
      </c>
    </row>
    <row r="3668" spans="1:4">
      <c r="A3668" t="s">
        <v>5078</v>
      </c>
      <c r="B3668" s="118">
        <v>2869</v>
      </c>
      <c r="C3668" t="s">
        <v>1641</v>
      </c>
      <c r="D3668" t="s">
        <v>157</v>
      </c>
    </row>
    <row r="3669" spans="1:4">
      <c r="A3669" t="s">
        <v>2803</v>
      </c>
      <c r="B3669" s="118">
        <v>4586</v>
      </c>
      <c r="C3669" t="s">
        <v>2804</v>
      </c>
      <c r="D3669" t="s">
        <v>157</v>
      </c>
    </row>
    <row r="3670" spans="1:4">
      <c r="A3670" t="s">
        <v>6160</v>
      </c>
      <c r="B3670" s="118">
        <v>20398</v>
      </c>
      <c r="C3670" t="s">
        <v>6161</v>
      </c>
      <c r="D3670" t="s">
        <v>157</v>
      </c>
    </row>
    <row r="3671" spans="1:4">
      <c r="A3671" t="s">
        <v>5849</v>
      </c>
      <c r="B3671" s="118">
        <v>40417</v>
      </c>
      <c r="C3671" t="s">
        <v>3660</v>
      </c>
      <c r="D3671" t="s">
        <v>168</v>
      </c>
    </row>
    <row r="3672" spans="1:4">
      <c r="A3672" t="s">
        <v>2729</v>
      </c>
      <c r="B3672" s="118">
        <v>19284</v>
      </c>
      <c r="C3672" t="s">
        <v>2730</v>
      </c>
      <c r="D3672" t="s">
        <v>157</v>
      </c>
    </row>
    <row r="3673" spans="1:4">
      <c r="A3673" t="s">
        <v>755</v>
      </c>
      <c r="B3673" s="118">
        <v>22752</v>
      </c>
      <c r="C3673" t="s">
        <v>576</v>
      </c>
      <c r="D3673" t="s">
        <v>157</v>
      </c>
    </row>
    <row r="3674" spans="1:4">
      <c r="A3674" t="s">
        <v>3829</v>
      </c>
      <c r="B3674" s="118">
        <v>22755</v>
      </c>
      <c r="C3674" t="s">
        <v>3786</v>
      </c>
      <c r="D3674" t="s">
        <v>157</v>
      </c>
    </row>
    <row r="3675" spans="1:4">
      <c r="A3675" t="s">
        <v>3828</v>
      </c>
      <c r="B3675" s="118">
        <v>22757</v>
      </c>
      <c r="C3675" t="s">
        <v>500</v>
      </c>
      <c r="D3675" t="s">
        <v>157</v>
      </c>
    </row>
    <row r="3676" spans="1:4">
      <c r="A3676" t="s">
        <v>2666</v>
      </c>
      <c r="B3676" s="118">
        <v>24897</v>
      </c>
      <c r="C3676" t="s">
        <v>2667</v>
      </c>
      <c r="D3676" t="s">
        <v>157</v>
      </c>
    </row>
    <row r="3677" spans="1:4">
      <c r="A3677" t="s">
        <v>5765</v>
      </c>
      <c r="B3677" s="118">
        <v>39763</v>
      </c>
      <c r="C3677" t="s">
        <v>5766</v>
      </c>
      <c r="D3677" t="s">
        <v>168</v>
      </c>
    </row>
    <row r="3678" spans="1:4">
      <c r="A3678" t="s">
        <v>1031</v>
      </c>
      <c r="B3678" s="118">
        <v>22759</v>
      </c>
      <c r="C3678" t="s">
        <v>1032</v>
      </c>
      <c r="D3678" t="s">
        <v>157</v>
      </c>
    </row>
    <row r="3679" spans="1:4">
      <c r="A3679" t="s">
        <v>1187</v>
      </c>
      <c r="B3679" s="118">
        <v>24898</v>
      </c>
      <c r="C3679" t="s">
        <v>1188</v>
      </c>
      <c r="D3679" t="s">
        <v>157</v>
      </c>
    </row>
    <row r="3680" spans="1:4">
      <c r="A3680" t="s">
        <v>2811</v>
      </c>
      <c r="B3680" s="118">
        <v>23948</v>
      </c>
      <c r="C3680" t="s">
        <v>1116</v>
      </c>
      <c r="D3680" t="s">
        <v>157</v>
      </c>
    </row>
    <row r="3681" spans="1:4">
      <c r="A3681" t="s">
        <v>4709</v>
      </c>
      <c r="B3681" s="118">
        <v>23472</v>
      </c>
      <c r="C3681" t="s">
        <v>1314</v>
      </c>
      <c r="D3681" t="s">
        <v>157</v>
      </c>
    </row>
    <row r="3682" spans="1:4">
      <c r="A3682" t="s">
        <v>6095</v>
      </c>
      <c r="B3682" s="118">
        <v>42821</v>
      </c>
      <c r="C3682" t="s">
        <v>3646</v>
      </c>
      <c r="D3682" t="s">
        <v>157</v>
      </c>
    </row>
    <row r="3683" spans="1:4">
      <c r="A3683" t="s">
        <v>640</v>
      </c>
      <c r="B3683" s="118">
        <v>22763</v>
      </c>
      <c r="C3683" t="s">
        <v>641</v>
      </c>
      <c r="D3683" t="s">
        <v>168</v>
      </c>
    </row>
    <row r="3684" spans="1:4">
      <c r="A3684" t="s">
        <v>2189</v>
      </c>
      <c r="B3684" s="118">
        <v>2765</v>
      </c>
      <c r="C3684" t="s">
        <v>2190</v>
      </c>
      <c r="D3684" t="s">
        <v>157</v>
      </c>
    </row>
    <row r="3685" spans="1:4">
      <c r="A3685" t="s">
        <v>2721</v>
      </c>
      <c r="B3685" s="118">
        <v>19252</v>
      </c>
      <c r="C3685" t="s">
        <v>2722</v>
      </c>
      <c r="D3685" t="s">
        <v>157</v>
      </c>
    </row>
    <row r="3686" spans="1:4">
      <c r="A3686" t="s">
        <v>4225</v>
      </c>
      <c r="B3686" s="118">
        <v>30501</v>
      </c>
      <c r="C3686" t="s">
        <v>4226</v>
      </c>
      <c r="D3686" t="s">
        <v>168</v>
      </c>
    </row>
    <row r="3687" spans="1:4">
      <c r="A3687" t="s">
        <v>4112</v>
      </c>
      <c r="B3687" s="118">
        <v>3778</v>
      </c>
      <c r="C3687" t="s">
        <v>3949</v>
      </c>
      <c r="D3687" t="s">
        <v>157</v>
      </c>
    </row>
    <row r="3688" spans="1:4">
      <c r="A3688" t="s">
        <v>2369</v>
      </c>
      <c r="B3688" s="118">
        <v>3775</v>
      </c>
      <c r="C3688" t="s">
        <v>2368</v>
      </c>
      <c r="D3688" t="s">
        <v>168</v>
      </c>
    </row>
    <row r="3689" spans="1:4">
      <c r="A3689" t="s">
        <v>642</v>
      </c>
      <c r="B3689" s="118">
        <v>22766</v>
      </c>
      <c r="C3689" t="s">
        <v>643</v>
      </c>
      <c r="D3689" t="s">
        <v>157</v>
      </c>
    </row>
    <row r="3690" spans="1:4">
      <c r="A3690" t="s">
        <v>3048</v>
      </c>
      <c r="B3690" s="118">
        <v>23048</v>
      </c>
      <c r="C3690" t="s">
        <v>2419</v>
      </c>
      <c r="D3690" t="s">
        <v>157</v>
      </c>
    </row>
    <row r="3691" spans="1:4">
      <c r="A3691" t="s">
        <v>4751</v>
      </c>
      <c r="B3691" s="118">
        <v>4278</v>
      </c>
      <c r="C3691" t="s">
        <v>664</v>
      </c>
      <c r="D3691" t="s">
        <v>168</v>
      </c>
    </row>
    <row r="3692" spans="1:4">
      <c r="A3692" t="s">
        <v>2982</v>
      </c>
      <c r="B3692" s="118">
        <v>24313</v>
      </c>
      <c r="C3692" t="s">
        <v>2983</v>
      </c>
      <c r="D3692" t="s">
        <v>157</v>
      </c>
    </row>
    <row r="3693" spans="1:4">
      <c r="A3693" t="s">
        <v>1033</v>
      </c>
      <c r="B3693" s="118">
        <v>22768</v>
      </c>
      <c r="C3693" t="s">
        <v>776</v>
      </c>
      <c r="D3693" t="s">
        <v>157</v>
      </c>
    </row>
    <row r="3694" spans="1:4">
      <c r="A3694" t="s">
        <v>3827</v>
      </c>
      <c r="B3694" s="118">
        <v>22772</v>
      </c>
      <c r="C3694" t="s">
        <v>3205</v>
      </c>
      <c r="D3694" t="s">
        <v>168</v>
      </c>
    </row>
    <row r="3695" spans="1:4">
      <c r="A3695" t="s">
        <v>1432</v>
      </c>
      <c r="B3695" s="118">
        <v>26044</v>
      </c>
      <c r="C3695" t="s">
        <v>1337</v>
      </c>
      <c r="D3695" t="s">
        <v>168</v>
      </c>
    </row>
    <row r="3696" spans="1:4">
      <c r="A3696" t="s">
        <v>3416</v>
      </c>
      <c r="B3696" s="118">
        <v>29174</v>
      </c>
      <c r="C3696" t="s">
        <v>3417</v>
      </c>
      <c r="D3696" t="s">
        <v>157</v>
      </c>
    </row>
    <row r="3697" spans="1:4">
      <c r="A3697" t="s">
        <v>441</v>
      </c>
      <c r="B3697" s="118">
        <v>20436</v>
      </c>
      <c r="C3697" t="s">
        <v>442</v>
      </c>
      <c r="D3697" t="s">
        <v>157</v>
      </c>
    </row>
    <row r="3698" spans="1:4">
      <c r="A3698" t="s">
        <v>5164</v>
      </c>
      <c r="B3698" s="118">
        <v>33930</v>
      </c>
      <c r="C3698" t="s">
        <v>5165</v>
      </c>
      <c r="D3698" t="s">
        <v>157</v>
      </c>
    </row>
    <row r="3699" spans="1:4">
      <c r="A3699" t="s">
        <v>2187</v>
      </c>
      <c r="B3699" s="118">
        <v>2935</v>
      </c>
      <c r="C3699" t="s">
        <v>2188</v>
      </c>
      <c r="D3699" t="s">
        <v>157</v>
      </c>
    </row>
    <row r="3700" spans="1:4">
      <c r="A3700" t="s">
        <v>3473</v>
      </c>
      <c r="B3700" s="118">
        <v>29569</v>
      </c>
      <c r="C3700" t="s">
        <v>3474</v>
      </c>
      <c r="D3700" t="s">
        <v>157</v>
      </c>
    </row>
    <row r="3701" spans="1:4">
      <c r="A3701" t="s">
        <v>3418</v>
      </c>
      <c r="B3701" s="118">
        <v>29173</v>
      </c>
      <c r="C3701" t="s">
        <v>3419</v>
      </c>
      <c r="D3701" t="s">
        <v>168</v>
      </c>
    </row>
    <row r="3702" spans="1:4">
      <c r="A3702" t="s">
        <v>336</v>
      </c>
      <c r="B3702" s="118">
        <v>19146</v>
      </c>
      <c r="D3702" t="s">
        <v>157</v>
      </c>
    </row>
    <row r="3703" spans="1:4">
      <c r="A3703" t="s">
        <v>5694</v>
      </c>
      <c r="B3703" s="118">
        <v>38818</v>
      </c>
      <c r="C3703" t="s">
        <v>3546</v>
      </c>
      <c r="D3703" t="s">
        <v>157</v>
      </c>
    </row>
    <row r="3704" spans="1:4">
      <c r="A3704" t="s">
        <v>300</v>
      </c>
      <c r="B3704" s="118">
        <v>805</v>
      </c>
      <c r="D3704" t="s">
        <v>157</v>
      </c>
    </row>
    <row r="3705" spans="1:4">
      <c r="A3705" t="s">
        <v>1433</v>
      </c>
      <c r="B3705" s="118">
        <v>26043</v>
      </c>
      <c r="C3705" t="s">
        <v>1434</v>
      </c>
      <c r="D3705" t="s">
        <v>157</v>
      </c>
    </row>
    <row r="3706" spans="1:4">
      <c r="A3706" t="s">
        <v>4890</v>
      </c>
      <c r="B3706" s="118">
        <v>1053</v>
      </c>
      <c r="D3706" t="s">
        <v>168</v>
      </c>
    </row>
    <row r="3707" spans="1:4">
      <c r="A3707" t="s">
        <v>3826</v>
      </c>
      <c r="B3707" s="118">
        <v>22774</v>
      </c>
      <c r="D3707" t="s">
        <v>157</v>
      </c>
    </row>
    <row r="3708" spans="1:4">
      <c r="A3708" t="s">
        <v>4754</v>
      </c>
      <c r="B3708" s="118">
        <v>31268</v>
      </c>
      <c r="C3708" t="s">
        <v>1230</v>
      </c>
      <c r="D3708" t="s">
        <v>157</v>
      </c>
    </row>
    <row r="3709" spans="1:4">
      <c r="A3709" t="s">
        <v>4704</v>
      </c>
      <c r="B3709" s="118">
        <v>31249</v>
      </c>
      <c r="D3709" t="s">
        <v>168</v>
      </c>
    </row>
    <row r="3710" spans="1:4">
      <c r="A3710" t="s">
        <v>334</v>
      </c>
      <c r="B3710" s="118">
        <v>19145</v>
      </c>
      <c r="C3710" t="s">
        <v>335</v>
      </c>
      <c r="D3710" t="s">
        <v>157</v>
      </c>
    </row>
    <row r="3711" spans="1:4">
      <c r="A3711" t="s">
        <v>5391</v>
      </c>
      <c r="B3711" s="118">
        <v>34991</v>
      </c>
      <c r="C3711" t="s">
        <v>5392</v>
      </c>
      <c r="D3711" t="s">
        <v>157</v>
      </c>
    </row>
    <row r="3712" spans="1:4">
      <c r="A3712" t="s">
        <v>4089</v>
      </c>
      <c r="B3712" s="118">
        <v>3821</v>
      </c>
      <c r="C3712" t="s">
        <v>4090</v>
      </c>
      <c r="D3712" t="s">
        <v>168</v>
      </c>
    </row>
    <row r="3713" spans="1:4">
      <c r="A3713" t="s">
        <v>2984</v>
      </c>
      <c r="B3713" s="118">
        <v>24315</v>
      </c>
      <c r="C3713" t="s">
        <v>2878</v>
      </c>
      <c r="D3713" t="s">
        <v>157</v>
      </c>
    </row>
    <row r="3714" spans="1:4">
      <c r="A3714" t="s">
        <v>2186</v>
      </c>
      <c r="B3714" s="118">
        <v>2880</v>
      </c>
      <c r="D3714" t="s">
        <v>157</v>
      </c>
    </row>
    <row r="3715" spans="1:4">
      <c r="A3715" t="s">
        <v>2184</v>
      </c>
      <c r="B3715" s="118">
        <v>823</v>
      </c>
      <c r="C3715" t="s">
        <v>2185</v>
      </c>
      <c r="D3715" t="s">
        <v>168</v>
      </c>
    </row>
    <row r="3716" spans="1:4">
      <c r="A3716" t="s">
        <v>5029</v>
      </c>
      <c r="B3716" s="118">
        <v>760</v>
      </c>
      <c r="C3716" t="s">
        <v>5030</v>
      </c>
      <c r="D3716" t="s">
        <v>157</v>
      </c>
    </row>
    <row r="3717" spans="1:4">
      <c r="A3717" t="s">
        <v>3199</v>
      </c>
      <c r="B3717" s="118">
        <v>23420</v>
      </c>
      <c r="C3717" t="s">
        <v>3200</v>
      </c>
      <c r="D3717" t="s">
        <v>157</v>
      </c>
    </row>
    <row r="3718" spans="1:4">
      <c r="A3718" t="s">
        <v>3981</v>
      </c>
      <c r="B3718" s="118">
        <v>4300</v>
      </c>
      <c r="C3718" t="s">
        <v>3982</v>
      </c>
      <c r="D3718" t="s">
        <v>157</v>
      </c>
    </row>
    <row r="3719" spans="1:4">
      <c r="A3719" t="s">
        <v>4950</v>
      </c>
      <c r="B3719" s="118">
        <v>967</v>
      </c>
      <c r="C3719" t="s">
        <v>2667</v>
      </c>
      <c r="D3719" t="s">
        <v>157</v>
      </c>
    </row>
    <row r="3720" spans="1:4">
      <c r="A3720" t="s">
        <v>1034</v>
      </c>
      <c r="B3720" s="118">
        <v>22776</v>
      </c>
      <c r="C3720" t="s">
        <v>1035</v>
      </c>
      <c r="D3720" t="s">
        <v>157</v>
      </c>
    </row>
    <row r="3721" spans="1:4">
      <c r="A3721" t="s">
        <v>6191</v>
      </c>
      <c r="B3721" s="118">
        <v>3144</v>
      </c>
      <c r="D3721" t="s">
        <v>157</v>
      </c>
    </row>
    <row r="3722" spans="1:4">
      <c r="A3722" t="s">
        <v>5102</v>
      </c>
      <c r="B3722" s="118">
        <v>4028</v>
      </c>
      <c r="C3722" t="s">
        <v>413</v>
      </c>
      <c r="D3722" t="s">
        <v>157</v>
      </c>
    </row>
    <row r="3723" spans="1:4">
      <c r="A3723" t="s">
        <v>1292</v>
      </c>
      <c r="B3723" s="118">
        <v>25741</v>
      </c>
      <c r="C3723" t="s">
        <v>861</v>
      </c>
      <c r="D3723" t="s">
        <v>157</v>
      </c>
    </row>
    <row r="3724" spans="1:4">
      <c r="A3724" t="s">
        <v>320</v>
      </c>
      <c r="B3724" s="118">
        <v>9828</v>
      </c>
      <c r="C3724" t="s">
        <v>321</v>
      </c>
      <c r="D3724" t="s">
        <v>168</v>
      </c>
    </row>
    <row r="3725" spans="1:4">
      <c r="A3725" t="s">
        <v>2183</v>
      </c>
      <c r="B3725" s="118">
        <v>2831</v>
      </c>
      <c r="C3725" t="s">
        <v>2027</v>
      </c>
      <c r="D3725" t="s">
        <v>157</v>
      </c>
    </row>
    <row r="3726" spans="1:4">
      <c r="A3726" t="s">
        <v>2182</v>
      </c>
      <c r="B3726" s="118">
        <v>2832</v>
      </c>
      <c r="C3726" t="s">
        <v>1618</v>
      </c>
      <c r="D3726" t="s">
        <v>157</v>
      </c>
    </row>
    <row r="3727" spans="1:4">
      <c r="A3727" t="s">
        <v>2180</v>
      </c>
      <c r="B3727" s="118">
        <v>2792</v>
      </c>
      <c r="C3727" t="s">
        <v>2181</v>
      </c>
      <c r="D3727" t="s">
        <v>157</v>
      </c>
    </row>
    <row r="3728" spans="1:4">
      <c r="A3728" t="s">
        <v>2508</v>
      </c>
      <c r="B3728" s="118">
        <v>19168</v>
      </c>
      <c r="C3728" t="s">
        <v>1781</v>
      </c>
      <c r="D3728" t="s">
        <v>157</v>
      </c>
    </row>
    <row r="3729" spans="1:6">
      <c r="A3729" t="s">
        <v>5103</v>
      </c>
      <c r="B3729" s="118">
        <v>4027</v>
      </c>
      <c r="C3729" t="s">
        <v>1112</v>
      </c>
      <c r="D3729" t="s">
        <v>168</v>
      </c>
    </row>
    <row r="3730" spans="1:6">
      <c r="A3730" t="s">
        <v>1036</v>
      </c>
      <c r="B3730" s="118">
        <v>22779</v>
      </c>
      <c r="C3730" t="s">
        <v>784</v>
      </c>
      <c r="D3730" t="s">
        <v>157</v>
      </c>
    </row>
    <row r="3731" spans="1:6">
      <c r="A3731" t="s">
        <v>4076</v>
      </c>
      <c r="B3731" s="118">
        <v>3865</v>
      </c>
      <c r="C3731" t="s">
        <v>4077</v>
      </c>
      <c r="D3731" t="s">
        <v>157</v>
      </c>
    </row>
    <row r="3732" spans="1:6">
      <c r="A3732" t="s">
        <v>5274</v>
      </c>
      <c r="B3732" s="118">
        <v>3866</v>
      </c>
      <c r="C3732" t="s">
        <v>5275</v>
      </c>
      <c r="D3732" t="s">
        <v>157</v>
      </c>
      <c r="E3732">
        <v>3850</v>
      </c>
      <c r="F3732" t="s">
        <v>4432</v>
      </c>
    </row>
    <row r="3733" spans="1:6">
      <c r="A3733" t="s">
        <v>6129</v>
      </c>
      <c r="B3733" s="118">
        <v>43022</v>
      </c>
      <c r="C3733" t="s">
        <v>6130</v>
      </c>
      <c r="D3733" t="s">
        <v>168</v>
      </c>
    </row>
    <row r="3734" spans="1:6">
      <c r="A3734" t="s">
        <v>2664</v>
      </c>
      <c r="B3734" s="118">
        <v>24905</v>
      </c>
      <c r="C3734" t="s">
        <v>2665</v>
      </c>
      <c r="D3734" t="s">
        <v>157</v>
      </c>
    </row>
    <row r="3735" spans="1:6">
      <c r="A3735" t="s">
        <v>2985</v>
      </c>
      <c r="B3735" s="118">
        <v>24316</v>
      </c>
      <c r="C3735" t="s">
        <v>2986</v>
      </c>
      <c r="D3735" t="s">
        <v>168</v>
      </c>
    </row>
    <row r="3736" spans="1:6">
      <c r="A3736" t="s">
        <v>696</v>
      </c>
      <c r="B3736" s="118">
        <v>23091</v>
      </c>
      <c r="C3736" t="s">
        <v>697</v>
      </c>
      <c r="D3736" t="s">
        <v>157</v>
      </c>
    </row>
    <row r="3737" spans="1:6">
      <c r="A3737" t="s">
        <v>2179</v>
      </c>
      <c r="B3737" s="118">
        <v>476</v>
      </c>
      <c r="C3737" t="s">
        <v>974</v>
      </c>
      <c r="D3737" t="s">
        <v>157</v>
      </c>
    </row>
    <row r="3738" spans="1:6">
      <c r="A3738" t="s">
        <v>2178</v>
      </c>
      <c r="B3738" s="118">
        <v>301</v>
      </c>
      <c r="C3738" t="s">
        <v>1832</v>
      </c>
      <c r="D3738" t="s">
        <v>157</v>
      </c>
    </row>
    <row r="3739" spans="1:6">
      <c r="A3739" t="s">
        <v>5229</v>
      </c>
      <c r="B3739" s="118">
        <v>25802</v>
      </c>
      <c r="D3739" t="s">
        <v>168</v>
      </c>
      <c r="E3739">
        <v>300</v>
      </c>
      <c r="F3739" t="s">
        <v>2329</v>
      </c>
    </row>
    <row r="3740" spans="1:6">
      <c r="A3740" t="s">
        <v>2177</v>
      </c>
      <c r="B3740" s="118">
        <v>2769</v>
      </c>
      <c r="D3740" t="s">
        <v>157</v>
      </c>
    </row>
    <row r="3741" spans="1:6">
      <c r="A3741" t="s">
        <v>1119</v>
      </c>
      <c r="B3741" s="118">
        <v>23959</v>
      </c>
      <c r="C3741" t="s">
        <v>1120</v>
      </c>
      <c r="D3741" t="s">
        <v>157</v>
      </c>
    </row>
    <row r="3742" spans="1:6">
      <c r="A3742" t="s">
        <v>3072</v>
      </c>
      <c r="B3742" s="118">
        <v>23222</v>
      </c>
      <c r="C3742" t="s">
        <v>3073</v>
      </c>
      <c r="D3742" t="s">
        <v>168</v>
      </c>
    </row>
    <row r="3743" spans="1:6">
      <c r="A3743" t="s">
        <v>4445</v>
      </c>
      <c r="B3743" s="118">
        <v>30805</v>
      </c>
      <c r="C3743" t="s">
        <v>4446</v>
      </c>
      <c r="D3743" t="s">
        <v>157</v>
      </c>
    </row>
    <row r="3744" spans="1:6">
      <c r="A3744" t="s">
        <v>2662</v>
      </c>
      <c r="B3744" s="118">
        <v>24906</v>
      </c>
      <c r="C3744" t="s">
        <v>2663</v>
      </c>
      <c r="D3744" t="s">
        <v>157</v>
      </c>
      <c r="E3744">
        <v>42244</v>
      </c>
      <c r="F3744" t="s">
        <v>2662</v>
      </c>
    </row>
    <row r="3745" spans="1:4">
      <c r="A3745" t="s">
        <v>2662</v>
      </c>
      <c r="B3745" s="118">
        <v>42244</v>
      </c>
      <c r="C3745" t="s">
        <v>2858</v>
      </c>
      <c r="D3745" t="s">
        <v>157</v>
      </c>
    </row>
    <row r="3746" spans="1:4">
      <c r="A3746" t="s">
        <v>4223</v>
      </c>
      <c r="B3746" s="118">
        <v>30505</v>
      </c>
      <c r="C3746" t="s">
        <v>4224</v>
      </c>
      <c r="D3746" t="s">
        <v>157</v>
      </c>
    </row>
    <row r="3747" spans="1:4">
      <c r="A3747" t="s">
        <v>4027</v>
      </c>
      <c r="B3747" s="118">
        <v>4065</v>
      </c>
      <c r="C3747" t="s">
        <v>4028</v>
      </c>
      <c r="D3747" t="s">
        <v>157</v>
      </c>
    </row>
    <row r="3748" spans="1:4">
      <c r="A3748" t="s">
        <v>5161</v>
      </c>
      <c r="B3748" s="118">
        <v>33923</v>
      </c>
      <c r="C3748" t="s">
        <v>5162</v>
      </c>
      <c r="D3748" t="s">
        <v>168</v>
      </c>
    </row>
    <row r="3749" spans="1:4">
      <c r="A3749" t="s">
        <v>5677</v>
      </c>
      <c r="B3749" s="118">
        <v>38338</v>
      </c>
      <c r="C3749" t="s">
        <v>5678</v>
      </c>
      <c r="D3749" t="s">
        <v>168</v>
      </c>
    </row>
    <row r="3750" spans="1:4">
      <c r="A3750" t="s">
        <v>4630</v>
      </c>
      <c r="B3750" s="118">
        <v>4492</v>
      </c>
      <c r="C3750" t="s">
        <v>4631</v>
      </c>
      <c r="D3750" t="s">
        <v>157</v>
      </c>
    </row>
    <row r="3751" spans="1:4">
      <c r="A3751" t="s">
        <v>4221</v>
      </c>
      <c r="B3751" s="118">
        <v>30438</v>
      </c>
      <c r="C3751" t="s">
        <v>4222</v>
      </c>
      <c r="D3751" t="s">
        <v>157</v>
      </c>
    </row>
    <row r="3752" spans="1:4">
      <c r="A3752" t="s">
        <v>6131</v>
      </c>
      <c r="B3752" s="118">
        <v>43023</v>
      </c>
      <c r="C3752" t="s">
        <v>296</v>
      </c>
      <c r="D3752" t="s">
        <v>157</v>
      </c>
    </row>
    <row r="3753" spans="1:4">
      <c r="A3753" t="s">
        <v>6096</v>
      </c>
      <c r="B3753" s="118">
        <v>42823</v>
      </c>
      <c r="C3753" t="s">
        <v>3509</v>
      </c>
      <c r="D3753" t="s">
        <v>168</v>
      </c>
    </row>
    <row r="3754" spans="1:4">
      <c r="A3754" t="s">
        <v>1009</v>
      </c>
      <c r="B3754" s="118">
        <v>23475</v>
      </c>
      <c r="C3754" t="s">
        <v>889</v>
      </c>
      <c r="D3754" t="s">
        <v>157</v>
      </c>
    </row>
    <row r="3755" spans="1:4">
      <c r="A3755" t="s">
        <v>1037</v>
      </c>
      <c r="B3755" s="118">
        <v>22781</v>
      </c>
      <c r="C3755" t="s">
        <v>1038</v>
      </c>
      <c r="D3755" t="s">
        <v>157</v>
      </c>
    </row>
    <row r="3756" spans="1:4">
      <c r="A3756" t="s">
        <v>2176</v>
      </c>
      <c r="B3756" s="118">
        <v>245</v>
      </c>
      <c r="C3756" t="s">
        <v>1463</v>
      </c>
      <c r="D3756" t="s">
        <v>157</v>
      </c>
    </row>
    <row r="3757" spans="1:4">
      <c r="A3757" t="s">
        <v>5035</v>
      </c>
      <c r="B3757" s="118">
        <v>754</v>
      </c>
      <c r="C3757" t="s">
        <v>1314</v>
      </c>
      <c r="D3757" t="s">
        <v>157</v>
      </c>
    </row>
    <row r="3758" spans="1:4">
      <c r="A3758" t="s">
        <v>4809</v>
      </c>
      <c r="B3758" s="118">
        <v>753</v>
      </c>
      <c r="D3758" t="s">
        <v>168</v>
      </c>
    </row>
    <row r="3759" spans="1:4">
      <c r="A3759" t="s">
        <v>3825</v>
      </c>
      <c r="B3759" s="118">
        <v>22783</v>
      </c>
      <c r="C3759" t="s">
        <v>2016</v>
      </c>
      <c r="D3759" t="s">
        <v>157</v>
      </c>
    </row>
    <row r="3760" spans="1:4">
      <c r="A3760" t="s">
        <v>1435</v>
      </c>
      <c r="B3760" s="118">
        <v>26039</v>
      </c>
      <c r="C3760" t="s">
        <v>1436</v>
      </c>
      <c r="D3760" t="s">
        <v>157</v>
      </c>
    </row>
    <row r="3761" spans="1:6">
      <c r="A3761" t="s">
        <v>5869</v>
      </c>
      <c r="B3761" s="118">
        <v>40843</v>
      </c>
      <c r="C3761" t="s">
        <v>5870</v>
      </c>
      <c r="D3761" t="s">
        <v>168</v>
      </c>
    </row>
    <row r="3762" spans="1:6">
      <c r="A3762" t="s">
        <v>2490</v>
      </c>
      <c r="B3762" s="118">
        <v>19144</v>
      </c>
      <c r="C3762" t="s">
        <v>2491</v>
      </c>
      <c r="D3762" t="s">
        <v>157</v>
      </c>
    </row>
    <row r="3763" spans="1:6">
      <c r="A3763" t="s">
        <v>724</v>
      </c>
      <c r="B3763" s="118">
        <v>23176</v>
      </c>
      <c r="C3763" t="s">
        <v>716</v>
      </c>
      <c r="D3763" t="s">
        <v>157</v>
      </c>
    </row>
    <row r="3764" spans="1:6">
      <c r="A3764" t="s">
        <v>3990</v>
      </c>
      <c r="B3764" s="118">
        <v>4281</v>
      </c>
      <c r="C3764" t="s">
        <v>2428</v>
      </c>
      <c r="D3764" t="s">
        <v>168</v>
      </c>
    </row>
    <row r="3765" spans="1:6">
      <c r="A3765" t="s">
        <v>3989</v>
      </c>
      <c r="B3765" s="118">
        <v>4282</v>
      </c>
      <c r="C3765" t="s">
        <v>1152</v>
      </c>
      <c r="D3765" t="s">
        <v>157</v>
      </c>
    </row>
    <row r="3766" spans="1:6">
      <c r="A3766" t="s">
        <v>1437</v>
      </c>
      <c r="B3766" s="118">
        <v>26038</v>
      </c>
      <c r="C3766" t="s">
        <v>1438</v>
      </c>
      <c r="D3766" t="s">
        <v>157</v>
      </c>
    </row>
    <row r="3767" spans="1:6">
      <c r="A3767" t="s">
        <v>753</v>
      </c>
      <c r="B3767" s="118">
        <v>22785</v>
      </c>
      <c r="C3767" t="s">
        <v>754</v>
      </c>
      <c r="D3767" t="s">
        <v>157</v>
      </c>
    </row>
    <row r="3768" spans="1:6">
      <c r="A3768" t="s">
        <v>644</v>
      </c>
      <c r="B3768" s="118">
        <v>22787</v>
      </c>
      <c r="C3768" t="s">
        <v>645</v>
      </c>
      <c r="D3768" t="s">
        <v>168</v>
      </c>
    </row>
    <row r="3769" spans="1:6">
      <c r="A3769" t="s">
        <v>2174</v>
      </c>
      <c r="B3769" s="118">
        <v>2763</v>
      </c>
      <c r="C3769" t="s">
        <v>2175</v>
      </c>
      <c r="D3769" t="s">
        <v>157</v>
      </c>
    </row>
    <row r="3770" spans="1:6">
      <c r="A3770" t="s">
        <v>5278</v>
      </c>
      <c r="B3770" s="118">
        <v>22790</v>
      </c>
      <c r="C3770" t="s">
        <v>500</v>
      </c>
      <c r="D3770" t="s">
        <v>157</v>
      </c>
      <c r="E3770">
        <v>22826</v>
      </c>
      <c r="F3770" t="s">
        <v>4492</v>
      </c>
    </row>
    <row r="3771" spans="1:6">
      <c r="A3771" t="s">
        <v>2173</v>
      </c>
      <c r="B3771" s="118">
        <v>2391</v>
      </c>
      <c r="C3771" t="s">
        <v>2054</v>
      </c>
      <c r="D3771" t="s">
        <v>157</v>
      </c>
    </row>
    <row r="3772" spans="1:6">
      <c r="A3772" t="s">
        <v>3925</v>
      </c>
      <c r="B3772" s="118">
        <v>4553</v>
      </c>
      <c r="C3772" t="s">
        <v>3926</v>
      </c>
      <c r="D3772" t="s">
        <v>168</v>
      </c>
    </row>
    <row r="3773" spans="1:6">
      <c r="A3773" t="s">
        <v>1039</v>
      </c>
      <c r="B3773" s="118">
        <v>22793</v>
      </c>
      <c r="C3773" t="s">
        <v>1040</v>
      </c>
      <c r="D3773" t="s">
        <v>157</v>
      </c>
    </row>
    <row r="3774" spans="1:6">
      <c r="A3774" t="s">
        <v>1185</v>
      </c>
      <c r="B3774" s="118">
        <v>24907</v>
      </c>
      <c r="C3774" t="s">
        <v>1186</v>
      </c>
      <c r="D3774" t="s">
        <v>157</v>
      </c>
    </row>
    <row r="3775" spans="1:6">
      <c r="A3775" t="s">
        <v>5702</v>
      </c>
      <c r="B3775" s="118">
        <v>39454</v>
      </c>
      <c r="C3775" t="s">
        <v>1312</v>
      </c>
      <c r="D3775" t="s">
        <v>157</v>
      </c>
    </row>
    <row r="3776" spans="1:6">
      <c r="A3776" t="s">
        <v>752</v>
      </c>
      <c r="B3776" s="118">
        <v>22796</v>
      </c>
      <c r="C3776" t="s">
        <v>539</v>
      </c>
      <c r="D3776" t="s">
        <v>157</v>
      </c>
    </row>
    <row r="3777" spans="1:6">
      <c r="A3777" t="s">
        <v>2987</v>
      </c>
      <c r="B3777" s="118">
        <v>24318</v>
      </c>
      <c r="C3777" t="s">
        <v>2988</v>
      </c>
      <c r="D3777" t="s">
        <v>157</v>
      </c>
    </row>
    <row r="3778" spans="1:6">
      <c r="A3778" t="s">
        <v>449</v>
      </c>
      <c r="B3778" s="118">
        <v>20442</v>
      </c>
      <c r="C3778" t="s">
        <v>450</v>
      </c>
      <c r="D3778" t="s">
        <v>157</v>
      </c>
    </row>
    <row r="3779" spans="1:6">
      <c r="A3779" t="s">
        <v>750</v>
      </c>
      <c r="B3779" s="118">
        <v>22802</v>
      </c>
      <c r="C3779" t="s">
        <v>751</v>
      </c>
      <c r="D3779" t="s">
        <v>157</v>
      </c>
    </row>
    <row r="3780" spans="1:6">
      <c r="A3780" t="s">
        <v>4867</v>
      </c>
      <c r="B3780" s="118">
        <v>314</v>
      </c>
      <c r="C3780" t="s">
        <v>2146</v>
      </c>
      <c r="D3780" t="s">
        <v>157</v>
      </c>
    </row>
    <row r="3781" spans="1:6">
      <c r="A3781" t="s">
        <v>2619</v>
      </c>
      <c r="B3781" s="118">
        <v>19247</v>
      </c>
      <c r="D3781" t="s">
        <v>157</v>
      </c>
    </row>
    <row r="3782" spans="1:6">
      <c r="A3782" t="s">
        <v>5685</v>
      </c>
      <c r="B3782" s="118">
        <v>38761</v>
      </c>
      <c r="C3782" t="s">
        <v>4609</v>
      </c>
      <c r="D3782" t="s">
        <v>157</v>
      </c>
    </row>
    <row r="3783" spans="1:6">
      <c r="A3783" t="s">
        <v>2812</v>
      </c>
      <c r="B3783" s="118">
        <v>23961</v>
      </c>
      <c r="C3783" t="s">
        <v>402</v>
      </c>
      <c r="D3783" t="s">
        <v>168</v>
      </c>
    </row>
    <row r="3784" spans="1:6">
      <c r="A3784" t="s">
        <v>1439</v>
      </c>
      <c r="B3784" s="118">
        <v>26037</v>
      </c>
      <c r="C3784" t="s">
        <v>1422</v>
      </c>
      <c r="D3784" t="s">
        <v>157</v>
      </c>
    </row>
    <row r="3785" spans="1:6">
      <c r="A3785" t="s">
        <v>380</v>
      </c>
      <c r="B3785" s="118">
        <v>19237</v>
      </c>
      <c r="C3785" t="s">
        <v>381</v>
      </c>
      <c r="D3785" t="s">
        <v>157</v>
      </c>
    </row>
    <row r="3786" spans="1:6">
      <c r="A3786" t="s">
        <v>2171</v>
      </c>
      <c r="B3786" s="118">
        <v>204</v>
      </c>
      <c r="C3786" t="s">
        <v>2172</v>
      </c>
      <c r="D3786" t="s">
        <v>157</v>
      </c>
    </row>
    <row r="3787" spans="1:6">
      <c r="A3787" t="s">
        <v>2170</v>
      </c>
      <c r="B3787" s="118">
        <v>252</v>
      </c>
      <c r="C3787" t="s">
        <v>1555</v>
      </c>
      <c r="D3787" t="s">
        <v>157</v>
      </c>
    </row>
    <row r="3788" spans="1:6">
      <c r="A3788" t="s">
        <v>5242</v>
      </c>
      <c r="B3788" s="118">
        <v>27260</v>
      </c>
      <c r="C3788" t="s">
        <v>1278</v>
      </c>
      <c r="D3788" t="s">
        <v>168</v>
      </c>
      <c r="E3788">
        <v>21757</v>
      </c>
      <c r="F3788" t="s">
        <v>517</v>
      </c>
    </row>
    <row r="3789" spans="1:6">
      <c r="A3789" t="s">
        <v>2813</v>
      </c>
      <c r="B3789" s="118">
        <v>23962</v>
      </c>
      <c r="C3789" t="s">
        <v>1184</v>
      </c>
      <c r="D3789" t="s">
        <v>157</v>
      </c>
    </row>
    <row r="3790" spans="1:6">
      <c r="A3790" t="s">
        <v>5327</v>
      </c>
      <c r="B3790" s="118">
        <v>23227</v>
      </c>
      <c r="C3790" t="s">
        <v>628</v>
      </c>
      <c r="D3790" t="s">
        <v>168</v>
      </c>
      <c r="E3790">
        <v>31882</v>
      </c>
      <c r="F3790" t="s">
        <v>5328</v>
      </c>
    </row>
    <row r="3791" spans="1:6">
      <c r="A3791" t="s">
        <v>3707</v>
      </c>
      <c r="B3791" s="118">
        <v>22808</v>
      </c>
      <c r="C3791" t="s">
        <v>3708</v>
      </c>
      <c r="D3791" t="s">
        <v>157</v>
      </c>
    </row>
    <row r="3792" spans="1:6">
      <c r="A3792" t="s">
        <v>952</v>
      </c>
      <c r="B3792" s="118">
        <v>20516</v>
      </c>
      <c r="C3792" t="s">
        <v>697</v>
      </c>
      <c r="D3792" t="s">
        <v>157</v>
      </c>
    </row>
    <row r="3793" spans="1:4">
      <c r="A3793" t="s">
        <v>2169</v>
      </c>
      <c r="B3793" s="118">
        <v>764</v>
      </c>
      <c r="C3793" t="s">
        <v>1587</v>
      </c>
      <c r="D3793" t="s">
        <v>157</v>
      </c>
    </row>
    <row r="3794" spans="1:4">
      <c r="A3794" t="s">
        <v>2989</v>
      </c>
      <c r="B3794" s="118">
        <v>24320</v>
      </c>
      <c r="C3794" t="s">
        <v>2947</v>
      </c>
      <c r="D3794" t="s">
        <v>157</v>
      </c>
    </row>
    <row r="3795" spans="1:4">
      <c r="A3795" t="s">
        <v>3706</v>
      </c>
      <c r="B3795" s="118">
        <v>22810</v>
      </c>
      <c r="C3795" t="s">
        <v>802</v>
      </c>
      <c r="D3795" t="s">
        <v>157</v>
      </c>
    </row>
    <row r="3796" spans="1:4">
      <c r="A3796" t="s">
        <v>5850</v>
      </c>
      <c r="B3796" s="118">
        <v>40407</v>
      </c>
      <c r="C3796" t="s">
        <v>5790</v>
      </c>
      <c r="D3796" t="s">
        <v>168</v>
      </c>
    </row>
    <row r="3797" spans="1:4">
      <c r="A3797" t="s">
        <v>301</v>
      </c>
      <c r="B3797" s="118">
        <v>776</v>
      </c>
      <c r="D3797" t="s">
        <v>157</v>
      </c>
    </row>
    <row r="3798" spans="1:4">
      <c r="A3798" t="s">
        <v>2168</v>
      </c>
      <c r="B3798" s="118">
        <v>756</v>
      </c>
      <c r="C3798" t="s">
        <v>1709</v>
      </c>
      <c r="D3798" t="s">
        <v>157</v>
      </c>
    </row>
    <row r="3799" spans="1:4">
      <c r="A3799" t="s">
        <v>2166</v>
      </c>
      <c r="B3799" s="118">
        <v>5170</v>
      </c>
      <c r="C3799" t="s">
        <v>2167</v>
      </c>
      <c r="D3799" t="s">
        <v>157</v>
      </c>
    </row>
    <row r="3800" spans="1:4">
      <c r="A3800" t="s">
        <v>2164</v>
      </c>
      <c r="B3800" s="118">
        <v>3337</v>
      </c>
      <c r="C3800" t="s">
        <v>2165</v>
      </c>
      <c r="D3800" t="s">
        <v>168</v>
      </c>
    </row>
    <row r="3801" spans="1:4">
      <c r="A3801" t="s">
        <v>3420</v>
      </c>
      <c r="B3801" s="118">
        <v>29167</v>
      </c>
      <c r="C3801" t="s">
        <v>500</v>
      </c>
      <c r="D3801" t="s">
        <v>168</v>
      </c>
    </row>
    <row r="3802" spans="1:4">
      <c r="A3802" t="s">
        <v>1052</v>
      </c>
      <c r="B3802" s="118">
        <v>23092</v>
      </c>
      <c r="C3802" t="s">
        <v>1047</v>
      </c>
      <c r="D3802" t="s">
        <v>157</v>
      </c>
    </row>
    <row r="3803" spans="1:4">
      <c r="A3803" t="s">
        <v>2163</v>
      </c>
      <c r="B3803" s="118">
        <v>2833</v>
      </c>
      <c r="D3803" t="s">
        <v>157</v>
      </c>
    </row>
    <row r="3804" spans="1:4">
      <c r="A3804" t="s">
        <v>2620</v>
      </c>
      <c r="B3804" s="118">
        <v>19251</v>
      </c>
      <c r="C3804" t="s">
        <v>1996</v>
      </c>
      <c r="D3804" t="s">
        <v>157</v>
      </c>
    </row>
    <row r="3805" spans="1:4">
      <c r="A3805" t="s">
        <v>3103</v>
      </c>
      <c r="B3805" s="118">
        <v>23313</v>
      </c>
      <c r="C3805" t="s">
        <v>3104</v>
      </c>
      <c r="D3805" t="s">
        <v>157</v>
      </c>
    </row>
    <row r="3806" spans="1:4">
      <c r="A3806" t="s">
        <v>2162</v>
      </c>
      <c r="B3806" s="118">
        <v>2685</v>
      </c>
      <c r="C3806" t="s">
        <v>541</v>
      </c>
      <c r="D3806" t="s">
        <v>157</v>
      </c>
    </row>
    <row r="3807" spans="1:4">
      <c r="A3807" t="s">
        <v>6028</v>
      </c>
      <c r="B3807" s="118">
        <v>42151</v>
      </c>
      <c r="C3807" t="s">
        <v>1184</v>
      </c>
      <c r="D3807" t="s">
        <v>157</v>
      </c>
    </row>
    <row r="3808" spans="1:4">
      <c r="A3808" t="s">
        <v>4420</v>
      </c>
      <c r="B3808" s="118">
        <v>30637</v>
      </c>
      <c r="C3808" t="s">
        <v>4012</v>
      </c>
      <c r="D3808" t="s">
        <v>157</v>
      </c>
    </row>
    <row r="3809" spans="1:4">
      <c r="A3809" t="s">
        <v>4519</v>
      </c>
      <c r="B3809" s="118">
        <v>30440</v>
      </c>
      <c r="C3809" t="s">
        <v>4520</v>
      </c>
      <c r="D3809" t="s">
        <v>168</v>
      </c>
    </row>
    <row r="3810" spans="1:4">
      <c r="A3810" t="s">
        <v>3704</v>
      </c>
      <c r="B3810" s="118">
        <v>22814</v>
      </c>
      <c r="C3810" t="s">
        <v>3705</v>
      </c>
      <c r="D3810" t="s">
        <v>157</v>
      </c>
    </row>
    <row r="3811" spans="1:4">
      <c r="A3811" t="s">
        <v>1440</v>
      </c>
      <c r="B3811" s="118">
        <v>26035</v>
      </c>
      <c r="C3811" t="s">
        <v>1441</v>
      </c>
      <c r="D3811" t="s">
        <v>157</v>
      </c>
    </row>
    <row r="3812" spans="1:4">
      <c r="A3812" t="s">
        <v>646</v>
      </c>
      <c r="B3812" s="118">
        <v>22816</v>
      </c>
      <c r="C3812" t="s">
        <v>647</v>
      </c>
      <c r="D3812" t="s">
        <v>168</v>
      </c>
    </row>
    <row r="3813" spans="1:4">
      <c r="A3813" t="s">
        <v>4972</v>
      </c>
      <c r="B3813" s="118">
        <v>932</v>
      </c>
      <c r="D3813" t="s">
        <v>157</v>
      </c>
    </row>
    <row r="3814" spans="1:4">
      <c r="A3814" t="s">
        <v>2410</v>
      </c>
      <c r="B3814" s="118">
        <v>4126</v>
      </c>
      <c r="C3814" t="s">
        <v>299</v>
      </c>
      <c r="D3814" t="s">
        <v>168</v>
      </c>
    </row>
    <row r="3815" spans="1:4">
      <c r="A3815" t="s">
        <v>302</v>
      </c>
      <c r="B3815" s="118">
        <v>5184</v>
      </c>
      <c r="C3815" t="s">
        <v>303</v>
      </c>
      <c r="D3815" t="s">
        <v>157</v>
      </c>
    </row>
    <row r="3816" spans="1:4">
      <c r="A3816" t="s">
        <v>2160</v>
      </c>
      <c r="B3816" s="118">
        <v>2961</v>
      </c>
      <c r="C3816" t="s">
        <v>2161</v>
      </c>
      <c r="D3816" t="s">
        <v>157</v>
      </c>
    </row>
    <row r="3817" spans="1:4">
      <c r="A3817" t="s">
        <v>5529</v>
      </c>
      <c r="B3817" s="118">
        <v>35396</v>
      </c>
      <c r="C3817" t="s">
        <v>2667</v>
      </c>
      <c r="D3817" t="s">
        <v>157</v>
      </c>
    </row>
    <row r="3818" spans="1:4">
      <c r="A3818" t="s">
        <v>5157</v>
      </c>
      <c r="B3818" s="118">
        <v>33907</v>
      </c>
      <c r="C3818" t="s">
        <v>5158</v>
      </c>
      <c r="D3818" t="s">
        <v>157</v>
      </c>
    </row>
    <row r="3819" spans="1:4">
      <c r="A3819" t="s">
        <v>962</v>
      </c>
      <c r="B3819" s="118">
        <v>20451</v>
      </c>
      <c r="C3819" t="s">
        <v>963</v>
      </c>
      <c r="D3819" t="s">
        <v>157</v>
      </c>
    </row>
    <row r="3820" spans="1:4">
      <c r="A3820" t="s">
        <v>5954</v>
      </c>
      <c r="B3820" s="118">
        <v>41751</v>
      </c>
      <c r="C3820" t="s">
        <v>1184</v>
      </c>
      <c r="D3820" t="s">
        <v>157</v>
      </c>
    </row>
    <row r="3821" spans="1:4">
      <c r="A3821" t="s">
        <v>5938</v>
      </c>
      <c r="B3821" s="118">
        <v>41624</v>
      </c>
      <c r="C3821" t="s">
        <v>662</v>
      </c>
      <c r="D3821" t="s">
        <v>168</v>
      </c>
    </row>
    <row r="3822" spans="1:4">
      <c r="A3822" t="s">
        <v>3187</v>
      </c>
      <c r="B3822" s="118">
        <v>23411</v>
      </c>
      <c r="C3822" t="s">
        <v>3157</v>
      </c>
      <c r="D3822" t="s">
        <v>157</v>
      </c>
    </row>
    <row r="3823" spans="1:4">
      <c r="A3823" t="s">
        <v>5682</v>
      </c>
      <c r="B3823" s="118">
        <v>38743</v>
      </c>
      <c r="C3823" t="s">
        <v>1242</v>
      </c>
      <c r="D3823" t="s">
        <v>157</v>
      </c>
    </row>
    <row r="3824" spans="1:4">
      <c r="A3824" t="s">
        <v>2734</v>
      </c>
      <c r="B3824" s="118">
        <v>24911</v>
      </c>
      <c r="C3824" t="s">
        <v>1385</v>
      </c>
      <c r="D3824" t="s">
        <v>157</v>
      </c>
    </row>
    <row r="3825" spans="1:4">
      <c r="A3825" t="s">
        <v>2990</v>
      </c>
      <c r="B3825" s="118">
        <v>24322</v>
      </c>
      <c r="C3825" t="s">
        <v>2991</v>
      </c>
      <c r="D3825" t="s">
        <v>157</v>
      </c>
    </row>
    <row r="3826" spans="1:4">
      <c r="A3826" t="s">
        <v>5873</v>
      </c>
      <c r="B3826" s="118">
        <v>41054</v>
      </c>
      <c r="C3826" t="s">
        <v>5874</v>
      </c>
      <c r="D3826" t="s">
        <v>157</v>
      </c>
    </row>
    <row r="3827" spans="1:4">
      <c r="A3827" t="s">
        <v>2159</v>
      </c>
      <c r="B3827" s="118">
        <v>2916</v>
      </c>
      <c r="D3827" t="s">
        <v>157</v>
      </c>
    </row>
    <row r="3828" spans="1:4">
      <c r="A3828" t="s">
        <v>4963</v>
      </c>
      <c r="B3828" s="118">
        <v>945</v>
      </c>
      <c r="C3828" t="s">
        <v>278</v>
      </c>
      <c r="D3828" t="s">
        <v>157</v>
      </c>
    </row>
    <row r="3829" spans="1:4">
      <c r="A3829" t="s">
        <v>4428</v>
      </c>
      <c r="B3829" s="118">
        <v>944</v>
      </c>
      <c r="C3829" t="s">
        <v>2234</v>
      </c>
      <c r="D3829" t="s">
        <v>168</v>
      </c>
    </row>
    <row r="3830" spans="1:4">
      <c r="A3830" t="s">
        <v>2814</v>
      </c>
      <c r="B3830" s="118">
        <v>23966</v>
      </c>
      <c r="C3830" t="s">
        <v>2815</v>
      </c>
      <c r="D3830" t="s">
        <v>157</v>
      </c>
    </row>
    <row r="3831" spans="1:4">
      <c r="A3831" t="s">
        <v>5950</v>
      </c>
      <c r="B3831" s="118">
        <v>41718</v>
      </c>
      <c r="C3831" t="s">
        <v>1314</v>
      </c>
      <c r="D3831" t="s">
        <v>157</v>
      </c>
    </row>
    <row r="3832" spans="1:4">
      <c r="A3832" t="s">
        <v>5939</v>
      </c>
      <c r="B3832" s="118">
        <v>41625</v>
      </c>
      <c r="C3832" t="s">
        <v>2104</v>
      </c>
      <c r="D3832" t="s">
        <v>168</v>
      </c>
    </row>
    <row r="3833" spans="1:4">
      <c r="A3833" t="s">
        <v>1131</v>
      </c>
      <c r="B3833" s="118">
        <v>24324</v>
      </c>
      <c r="D3833" t="s">
        <v>168</v>
      </c>
    </row>
    <row r="3834" spans="1:4">
      <c r="A3834" t="s">
        <v>2660</v>
      </c>
      <c r="B3834" s="118">
        <v>24913</v>
      </c>
      <c r="C3834" t="s">
        <v>2661</v>
      </c>
      <c r="D3834" t="s">
        <v>157</v>
      </c>
    </row>
    <row r="3835" spans="1:4">
      <c r="A3835" t="s">
        <v>3328</v>
      </c>
      <c r="B3835" s="118">
        <v>29163</v>
      </c>
      <c r="C3835" t="s">
        <v>2642</v>
      </c>
      <c r="D3835" t="s">
        <v>157</v>
      </c>
    </row>
    <row r="3836" spans="1:4">
      <c r="A3836" t="s">
        <v>4608</v>
      </c>
      <c r="B3836" s="118">
        <v>4447</v>
      </c>
      <c r="C3836" t="s">
        <v>4609</v>
      </c>
      <c r="D3836" t="s">
        <v>168</v>
      </c>
    </row>
    <row r="3837" spans="1:4">
      <c r="A3837" t="s">
        <v>6155</v>
      </c>
      <c r="B3837" s="118">
        <v>43142</v>
      </c>
      <c r="C3837" t="s">
        <v>1217</v>
      </c>
      <c r="D3837" t="s">
        <v>168</v>
      </c>
    </row>
    <row r="3838" spans="1:4">
      <c r="A3838" t="s">
        <v>3702</v>
      </c>
      <c r="B3838" s="118">
        <v>22818</v>
      </c>
      <c r="C3838" t="s">
        <v>3703</v>
      </c>
      <c r="D3838" t="s">
        <v>157</v>
      </c>
    </row>
    <row r="3839" spans="1:4">
      <c r="A3839" t="s">
        <v>5486</v>
      </c>
      <c r="B3839" s="118">
        <v>35281</v>
      </c>
      <c r="C3839" t="s">
        <v>2858</v>
      </c>
      <c r="D3839" t="s">
        <v>157</v>
      </c>
    </row>
    <row r="3840" spans="1:4">
      <c r="A3840" t="s">
        <v>3701</v>
      </c>
      <c r="B3840" s="118">
        <v>22820</v>
      </c>
      <c r="C3840" t="s">
        <v>994</v>
      </c>
      <c r="D3840" t="s">
        <v>157</v>
      </c>
    </row>
    <row r="3841" spans="1:4">
      <c r="A3841" t="s">
        <v>648</v>
      </c>
      <c r="B3841" s="118">
        <v>22822</v>
      </c>
      <c r="C3841" t="s">
        <v>555</v>
      </c>
      <c r="D3841" t="s">
        <v>168</v>
      </c>
    </row>
    <row r="3842" spans="1:4">
      <c r="A3842" t="s">
        <v>2816</v>
      </c>
      <c r="B3842" s="118">
        <v>23968</v>
      </c>
      <c r="C3842" t="s">
        <v>299</v>
      </c>
      <c r="D3842" t="s">
        <v>168</v>
      </c>
    </row>
    <row r="3843" spans="1:4">
      <c r="A3843" t="s">
        <v>5579</v>
      </c>
      <c r="B3843" s="118">
        <v>35598</v>
      </c>
      <c r="C3843" t="s">
        <v>1314</v>
      </c>
      <c r="D3843" t="s">
        <v>157</v>
      </c>
    </row>
    <row r="3844" spans="1:4">
      <c r="A3844" t="s">
        <v>1183</v>
      </c>
      <c r="B3844" s="118">
        <v>24914</v>
      </c>
      <c r="C3844" t="s">
        <v>1184</v>
      </c>
      <c r="D3844" t="s">
        <v>157</v>
      </c>
    </row>
    <row r="3845" spans="1:4">
      <c r="A3845" t="s">
        <v>649</v>
      </c>
      <c r="B3845" s="118">
        <v>22824</v>
      </c>
      <c r="C3845" t="s">
        <v>650</v>
      </c>
      <c r="D3845" t="s">
        <v>168</v>
      </c>
    </row>
    <row r="3846" spans="1:4">
      <c r="A3846" t="s">
        <v>4492</v>
      </c>
      <c r="B3846" s="118">
        <v>22826</v>
      </c>
      <c r="C3846" t="s">
        <v>994</v>
      </c>
      <c r="D3846" t="s">
        <v>157</v>
      </c>
    </row>
    <row r="3847" spans="1:4">
      <c r="A3847" t="s">
        <v>651</v>
      </c>
      <c r="B3847" s="118">
        <v>22828</v>
      </c>
      <c r="C3847" t="s">
        <v>652</v>
      </c>
      <c r="D3847" t="s">
        <v>168</v>
      </c>
    </row>
    <row r="3848" spans="1:4">
      <c r="A3848" t="s">
        <v>4664</v>
      </c>
      <c r="B3848" s="118">
        <v>4420</v>
      </c>
      <c r="C3848" t="s">
        <v>4596</v>
      </c>
      <c r="D3848" t="s">
        <v>157</v>
      </c>
    </row>
    <row r="3849" spans="1:4">
      <c r="A3849" t="s">
        <v>4421</v>
      </c>
      <c r="B3849" s="118">
        <v>30598</v>
      </c>
      <c r="C3849" t="s">
        <v>4422</v>
      </c>
      <c r="D3849" t="s">
        <v>157</v>
      </c>
    </row>
    <row r="3850" spans="1:4">
      <c r="A3850" t="s">
        <v>4182</v>
      </c>
      <c r="B3850" s="118">
        <v>30140</v>
      </c>
      <c r="C3850" t="s">
        <v>3077</v>
      </c>
      <c r="D3850" t="s">
        <v>168</v>
      </c>
    </row>
    <row r="3851" spans="1:4">
      <c r="A3851" t="s">
        <v>2507</v>
      </c>
      <c r="B3851" s="118">
        <v>19167</v>
      </c>
      <c r="C3851" t="s">
        <v>2107</v>
      </c>
      <c r="D3851" t="s">
        <v>157</v>
      </c>
    </row>
    <row r="3852" spans="1:4">
      <c r="A3852" t="s">
        <v>4180</v>
      </c>
      <c r="B3852" s="118">
        <v>30137</v>
      </c>
      <c r="C3852" t="s">
        <v>4181</v>
      </c>
      <c r="D3852" t="s">
        <v>157</v>
      </c>
    </row>
    <row r="3853" spans="1:4">
      <c r="A3853" t="s">
        <v>5528</v>
      </c>
      <c r="B3853" s="118">
        <v>35383</v>
      </c>
      <c r="C3853" t="s">
        <v>594</v>
      </c>
      <c r="D3853" t="s">
        <v>157</v>
      </c>
    </row>
    <row r="3854" spans="1:4">
      <c r="A3854" t="s">
        <v>3700</v>
      </c>
      <c r="B3854" s="118">
        <v>22831</v>
      </c>
      <c r="C3854" t="s">
        <v>2667</v>
      </c>
      <c r="D3854" t="s">
        <v>157</v>
      </c>
    </row>
    <row r="3855" spans="1:4">
      <c r="A3855" t="s">
        <v>2157</v>
      </c>
      <c r="B3855" s="118">
        <v>113</v>
      </c>
      <c r="C3855" t="s">
        <v>2158</v>
      </c>
      <c r="D3855" t="s">
        <v>157</v>
      </c>
    </row>
    <row r="3856" spans="1:4">
      <c r="A3856" t="s">
        <v>2329</v>
      </c>
      <c r="B3856" s="118">
        <v>300</v>
      </c>
      <c r="C3856" t="s">
        <v>2330</v>
      </c>
      <c r="D3856" t="s">
        <v>168</v>
      </c>
    </row>
    <row r="3857" spans="1:4">
      <c r="A3857" t="s">
        <v>3936</v>
      </c>
      <c r="B3857" s="118">
        <v>4533</v>
      </c>
      <c r="C3857" t="s">
        <v>3937</v>
      </c>
      <c r="D3857" t="s">
        <v>168</v>
      </c>
    </row>
    <row r="3858" spans="1:4">
      <c r="A3858" t="s">
        <v>1062</v>
      </c>
      <c r="B3858" s="118">
        <v>23102</v>
      </c>
      <c r="C3858" t="s">
        <v>1063</v>
      </c>
      <c r="D3858" t="s">
        <v>157</v>
      </c>
    </row>
    <row r="3859" spans="1:4">
      <c r="A3859" t="s">
        <v>2155</v>
      </c>
      <c r="B3859" s="118">
        <v>787</v>
      </c>
      <c r="C3859" t="s">
        <v>2156</v>
      </c>
      <c r="D3859" t="s">
        <v>157</v>
      </c>
    </row>
    <row r="3860" spans="1:4">
      <c r="A3860" t="s">
        <v>4178</v>
      </c>
      <c r="B3860" s="118">
        <v>30136</v>
      </c>
      <c r="C3860" t="s">
        <v>4179</v>
      </c>
      <c r="D3860" t="s">
        <v>157</v>
      </c>
    </row>
    <row r="3861" spans="1:4">
      <c r="A3861" t="s">
        <v>3620</v>
      </c>
      <c r="B3861" s="118">
        <v>29868</v>
      </c>
      <c r="C3861" t="s">
        <v>3621</v>
      </c>
      <c r="D3861" t="s">
        <v>157</v>
      </c>
    </row>
    <row r="3862" spans="1:4">
      <c r="A3862" t="s">
        <v>3590</v>
      </c>
      <c r="B3862" s="118">
        <v>29768</v>
      </c>
      <c r="C3862" t="s">
        <v>3591</v>
      </c>
      <c r="D3862" t="s">
        <v>168</v>
      </c>
    </row>
    <row r="3863" spans="1:4">
      <c r="A3863" t="s">
        <v>653</v>
      </c>
      <c r="B3863" s="118">
        <v>22833</v>
      </c>
      <c r="C3863" t="s">
        <v>654</v>
      </c>
      <c r="D3863" t="s">
        <v>168</v>
      </c>
    </row>
    <row r="3864" spans="1:4">
      <c r="A3864" t="s">
        <v>3699</v>
      </c>
      <c r="B3864" s="118">
        <v>22835</v>
      </c>
      <c r="C3864" t="s">
        <v>597</v>
      </c>
      <c r="D3864" t="s">
        <v>157</v>
      </c>
    </row>
    <row r="3865" spans="1:4">
      <c r="A3865" t="s">
        <v>304</v>
      </c>
      <c r="B3865" s="118">
        <v>3001</v>
      </c>
      <c r="C3865" t="s">
        <v>305</v>
      </c>
      <c r="D3865" t="s">
        <v>157</v>
      </c>
    </row>
    <row r="3866" spans="1:4">
      <c r="A3866" t="s">
        <v>4177</v>
      </c>
      <c r="B3866" s="118">
        <v>30135</v>
      </c>
      <c r="C3866" t="s">
        <v>3129</v>
      </c>
      <c r="D3866" t="s">
        <v>157</v>
      </c>
    </row>
    <row r="3867" spans="1:4">
      <c r="A3867" t="s">
        <v>5793</v>
      </c>
      <c r="B3867" s="118">
        <v>39832</v>
      </c>
      <c r="C3867" t="s">
        <v>5794</v>
      </c>
      <c r="D3867" t="s">
        <v>168</v>
      </c>
    </row>
    <row r="3868" spans="1:4">
      <c r="A3868" t="s">
        <v>4152</v>
      </c>
      <c r="B3868" s="118">
        <v>3681</v>
      </c>
      <c r="C3868" t="s">
        <v>4153</v>
      </c>
      <c r="D3868" t="s">
        <v>157</v>
      </c>
    </row>
    <row r="3869" spans="1:4">
      <c r="A3869" t="s">
        <v>5940</v>
      </c>
      <c r="B3869" s="118">
        <v>41626</v>
      </c>
      <c r="C3869" t="s">
        <v>3369</v>
      </c>
      <c r="D3869" t="s">
        <v>157</v>
      </c>
    </row>
    <row r="3870" spans="1:4">
      <c r="A3870" t="s">
        <v>655</v>
      </c>
      <c r="B3870" s="118">
        <v>22837</v>
      </c>
      <c r="C3870" t="s">
        <v>656</v>
      </c>
      <c r="D3870" t="s">
        <v>168</v>
      </c>
    </row>
    <row r="3871" spans="1:4">
      <c r="A3871" t="s">
        <v>4898</v>
      </c>
      <c r="B3871" s="118">
        <v>1041</v>
      </c>
      <c r="C3871" t="s">
        <v>4899</v>
      </c>
      <c r="D3871" t="s">
        <v>157</v>
      </c>
    </row>
    <row r="3872" spans="1:4">
      <c r="A3872" t="s">
        <v>4903</v>
      </c>
      <c r="B3872" s="118">
        <v>1037</v>
      </c>
      <c r="C3872" t="s">
        <v>2414</v>
      </c>
      <c r="D3872" t="s">
        <v>168</v>
      </c>
    </row>
    <row r="3873" spans="1:4">
      <c r="A3873" t="s">
        <v>347</v>
      </c>
      <c r="B3873" s="118">
        <v>19169</v>
      </c>
      <c r="D3873" t="s">
        <v>157</v>
      </c>
    </row>
    <row r="3874" spans="1:4">
      <c r="A3874" t="s">
        <v>4752</v>
      </c>
      <c r="B3874" s="118">
        <v>4056</v>
      </c>
      <c r="C3874" t="s">
        <v>182</v>
      </c>
      <c r="D3874" t="s">
        <v>157</v>
      </c>
    </row>
    <row r="3875" spans="1:4">
      <c r="A3875" t="s">
        <v>2397</v>
      </c>
      <c r="B3875" s="118">
        <v>4055</v>
      </c>
      <c r="C3875" t="s">
        <v>2398</v>
      </c>
      <c r="D3875" t="s">
        <v>168</v>
      </c>
    </row>
    <row r="3876" spans="1:4">
      <c r="A3876" t="s">
        <v>1041</v>
      </c>
      <c r="B3876" s="118">
        <v>22838</v>
      </c>
      <c r="C3876" t="s">
        <v>467</v>
      </c>
      <c r="D3876" t="s">
        <v>157</v>
      </c>
    </row>
    <row r="3877" spans="1:4">
      <c r="A3877" t="s">
        <v>5776</v>
      </c>
      <c r="B3877" s="118">
        <v>39778</v>
      </c>
      <c r="C3877" t="s">
        <v>5777</v>
      </c>
      <c r="D3877" t="s">
        <v>168</v>
      </c>
    </row>
    <row r="3878" spans="1:4">
      <c r="A3878" t="s">
        <v>3632</v>
      </c>
      <c r="B3878" s="118">
        <v>20620</v>
      </c>
      <c r="C3878" t="s">
        <v>3633</v>
      </c>
      <c r="D3878" t="s">
        <v>157</v>
      </c>
    </row>
    <row r="3879" spans="1:4">
      <c r="A3879" t="s">
        <v>5753</v>
      </c>
      <c r="B3879" s="118">
        <v>39632</v>
      </c>
      <c r="C3879" t="s">
        <v>5754</v>
      </c>
      <c r="D3879" t="s">
        <v>157</v>
      </c>
    </row>
    <row r="3880" spans="1:4">
      <c r="A3880" t="s">
        <v>2817</v>
      </c>
      <c r="B3880" s="118">
        <v>23972</v>
      </c>
      <c r="C3880" t="s">
        <v>1112</v>
      </c>
      <c r="D3880" t="s">
        <v>157</v>
      </c>
    </row>
    <row r="3881" spans="1:4">
      <c r="A3881" t="s">
        <v>3096</v>
      </c>
      <c r="B3881" s="118">
        <v>23306</v>
      </c>
      <c r="C3881" t="s">
        <v>3097</v>
      </c>
      <c r="D3881" t="s">
        <v>168</v>
      </c>
    </row>
    <row r="3882" spans="1:4">
      <c r="A3882" t="s">
        <v>1442</v>
      </c>
      <c r="B3882" s="118">
        <v>26031</v>
      </c>
      <c r="C3882" t="s">
        <v>1443</v>
      </c>
      <c r="D3882" t="s">
        <v>157</v>
      </c>
    </row>
    <row r="3883" spans="1:4">
      <c r="A3883" t="s">
        <v>4946</v>
      </c>
      <c r="B3883" s="118">
        <v>972</v>
      </c>
      <c r="C3883" t="s">
        <v>4915</v>
      </c>
      <c r="D3883" t="s">
        <v>157</v>
      </c>
    </row>
    <row r="3884" spans="1:4">
      <c r="A3884" t="s">
        <v>4947</v>
      </c>
      <c r="B3884" s="118">
        <v>971</v>
      </c>
      <c r="C3884" t="s">
        <v>4915</v>
      </c>
      <c r="D3884" t="s">
        <v>168</v>
      </c>
    </row>
    <row r="3885" spans="1:4">
      <c r="A3885" t="s">
        <v>2153</v>
      </c>
      <c r="B3885" s="118">
        <v>830</v>
      </c>
      <c r="C3885" t="s">
        <v>2154</v>
      </c>
      <c r="D3885" t="s">
        <v>157</v>
      </c>
    </row>
    <row r="3886" spans="1:4">
      <c r="A3886" t="s">
        <v>2152</v>
      </c>
      <c r="B3886" s="118">
        <v>3294</v>
      </c>
      <c r="D3886" t="s">
        <v>157</v>
      </c>
    </row>
    <row r="3887" spans="1:4">
      <c r="A3887" t="s">
        <v>5154</v>
      </c>
      <c r="B3887" s="118">
        <v>33895</v>
      </c>
      <c r="C3887" t="s">
        <v>5155</v>
      </c>
      <c r="D3887" t="s">
        <v>168</v>
      </c>
    </row>
    <row r="3888" spans="1:4">
      <c r="A3888" t="s">
        <v>2992</v>
      </c>
      <c r="B3888" s="118">
        <v>24333</v>
      </c>
      <c r="C3888" t="s">
        <v>2993</v>
      </c>
      <c r="D3888" t="s">
        <v>157</v>
      </c>
    </row>
    <row r="3889" spans="1:6">
      <c r="A3889" t="s">
        <v>2719</v>
      </c>
      <c r="B3889" s="118">
        <v>19228</v>
      </c>
      <c r="C3889" t="s">
        <v>2720</v>
      </c>
      <c r="D3889" t="s">
        <v>157</v>
      </c>
    </row>
    <row r="3890" spans="1:6">
      <c r="A3890" t="s">
        <v>3945</v>
      </c>
      <c r="B3890" s="118">
        <v>4409</v>
      </c>
      <c r="C3890" t="s">
        <v>1230</v>
      </c>
      <c r="D3890" t="s">
        <v>157</v>
      </c>
    </row>
    <row r="3891" spans="1:6">
      <c r="A3891" t="s">
        <v>2151</v>
      </c>
      <c r="B3891" s="118">
        <v>745</v>
      </c>
      <c r="C3891" t="s">
        <v>1924</v>
      </c>
      <c r="D3891" t="s">
        <v>157</v>
      </c>
    </row>
    <row r="3892" spans="1:6">
      <c r="A3892" t="s">
        <v>2149</v>
      </c>
      <c r="B3892" s="118">
        <v>743</v>
      </c>
      <c r="C3892" t="s">
        <v>2150</v>
      </c>
      <c r="D3892" t="s">
        <v>168</v>
      </c>
    </row>
    <row r="3893" spans="1:6">
      <c r="A3893" t="s">
        <v>1288</v>
      </c>
      <c r="B3893" s="118">
        <v>25535</v>
      </c>
      <c r="C3893" t="s">
        <v>662</v>
      </c>
      <c r="D3893" t="s">
        <v>168</v>
      </c>
    </row>
    <row r="3894" spans="1:6">
      <c r="A3894" t="s">
        <v>4753</v>
      </c>
      <c r="B3894" s="118">
        <v>4576</v>
      </c>
      <c r="C3894" t="s">
        <v>299</v>
      </c>
      <c r="D3894" t="s">
        <v>168</v>
      </c>
    </row>
    <row r="3895" spans="1:6">
      <c r="A3895" t="s">
        <v>3229</v>
      </c>
      <c r="B3895" s="118">
        <v>23476</v>
      </c>
      <c r="C3895" t="s">
        <v>1120</v>
      </c>
      <c r="D3895" t="s">
        <v>157</v>
      </c>
    </row>
    <row r="3896" spans="1:6">
      <c r="A3896" t="s">
        <v>5280</v>
      </c>
      <c r="B3896" s="118">
        <v>4592</v>
      </c>
      <c r="C3896" t="s">
        <v>1314</v>
      </c>
      <c r="D3896" t="s">
        <v>157</v>
      </c>
      <c r="E3896">
        <v>4584</v>
      </c>
      <c r="F3896" t="s">
        <v>2467</v>
      </c>
    </row>
    <row r="3897" spans="1:6">
      <c r="A3897" t="s">
        <v>4423</v>
      </c>
      <c r="B3897" s="118">
        <v>30589</v>
      </c>
      <c r="C3897" t="s">
        <v>3489</v>
      </c>
      <c r="D3897" t="s">
        <v>168</v>
      </c>
    </row>
    <row r="3898" spans="1:6">
      <c r="A3898" t="s">
        <v>4444</v>
      </c>
      <c r="B3898" s="118">
        <v>30743</v>
      </c>
      <c r="C3898" t="s">
        <v>190</v>
      </c>
      <c r="D3898" t="s">
        <v>157</v>
      </c>
    </row>
    <row r="3899" spans="1:6">
      <c r="A3899" t="s">
        <v>3698</v>
      </c>
      <c r="B3899" s="118">
        <v>22847</v>
      </c>
      <c r="C3899" t="s">
        <v>299</v>
      </c>
      <c r="D3899" t="s">
        <v>168</v>
      </c>
    </row>
    <row r="3900" spans="1:6">
      <c r="A3900" t="s">
        <v>4176</v>
      </c>
      <c r="B3900" s="118">
        <v>30119</v>
      </c>
      <c r="C3900" t="s">
        <v>2979</v>
      </c>
      <c r="D3900" t="s">
        <v>157</v>
      </c>
    </row>
    <row r="3901" spans="1:6">
      <c r="A3901" t="s">
        <v>3173</v>
      </c>
      <c r="B3901" s="118">
        <v>23400</v>
      </c>
      <c r="C3901" t="s">
        <v>1413</v>
      </c>
      <c r="D3901" t="s">
        <v>157</v>
      </c>
    </row>
    <row r="3902" spans="1:6">
      <c r="A3902" t="s">
        <v>4160</v>
      </c>
      <c r="B3902" s="118">
        <v>3663</v>
      </c>
      <c r="C3902" t="s">
        <v>597</v>
      </c>
      <c r="D3902" t="s">
        <v>157</v>
      </c>
    </row>
    <row r="3903" spans="1:6">
      <c r="A3903" t="s">
        <v>3946</v>
      </c>
      <c r="B3903" s="118">
        <v>4406</v>
      </c>
      <c r="C3903" t="s">
        <v>3947</v>
      </c>
      <c r="D3903" t="s">
        <v>168</v>
      </c>
    </row>
    <row r="3904" spans="1:6">
      <c r="A3904" t="s">
        <v>4559</v>
      </c>
      <c r="B3904" s="118">
        <v>31045</v>
      </c>
      <c r="C3904" t="s">
        <v>4560</v>
      </c>
      <c r="D3904" t="s">
        <v>157</v>
      </c>
    </row>
    <row r="3905" spans="1:4">
      <c r="A3905" t="s">
        <v>4493</v>
      </c>
      <c r="B3905" s="118">
        <v>30910</v>
      </c>
      <c r="C3905" t="s">
        <v>3621</v>
      </c>
      <c r="D3905" t="s">
        <v>168</v>
      </c>
    </row>
    <row r="3906" spans="1:4">
      <c r="A3906" t="s">
        <v>3472</v>
      </c>
      <c r="B3906" s="118">
        <v>29529</v>
      </c>
      <c r="C3906" t="s">
        <v>861</v>
      </c>
      <c r="D3906" t="s">
        <v>157</v>
      </c>
    </row>
    <row r="3907" spans="1:4">
      <c r="A3907" t="s">
        <v>2580</v>
      </c>
      <c r="B3907" s="118">
        <v>25278</v>
      </c>
      <c r="C3907" t="s">
        <v>278</v>
      </c>
      <c r="D3907" t="s">
        <v>157</v>
      </c>
    </row>
    <row r="3908" spans="1:4">
      <c r="A3908" t="s">
        <v>2994</v>
      </c>
      <c r="B3908" s="118">
        <v>24479</v>
      </c>
      <c r="C3908" t="s">
        <v>2995</v>
      </c>
      <c r="D3908" t="s">
        <v>168</v>
      </c>
    </row>
    <row r="3909" spans="1:4">
      <c r="A3909" t="s">
        <v>1444</v>
      </c>
      <c r="B3909" s="118">
        <v>26030</v>
      </c>
      <c r="C3909" t="s">
        <v>1312</v>
      </c>
      <c r="D3909" t="s">
        <v>157</v>
      </c>
    </row>
    <row r="3910" spans="1:4">
      <c r="A3910" t="s">
        <v>4949</v>
      </c>
      <c r="B3910" s="118">
        <v>969</v>
      </c>
      <c r="C3910" t="s">
        <v>500</v>
      </c>
      <c r="D3910" t="s">
        <v>168</v>
      </c>
    </row>
    <row r="3911" spans="1:4">
      <c r="A3911" t="s">
        <v>4948</v>
      </c>
      <c r="B3911" s="118">
        <v>970</v>
      </c>
      <c r="C3911" t="s">
        <v>2667</v>
      </c>
      <c r="D3911" t="s">
        <v>157</v>
      </c>
    </row>
    <row r="3912" spans="1:4">
      <c r="A3912" t="s">
        <v>657</v>
      </c>
      <c r="B3912" s="118">
        <v>22850</v>
      </c>
      <c r="C3912" t="s">
        <v>658</v>
      </c>
      <c r="D3912" t="s">
        <v>157</v>
      </c>
    </row>
    <row r="3913" spans="1:4">
      <c r="A3913" t="s">
        <v>3696</v>
      </c>
      <c r="B3913" s="118">
        <v>22853</v>
      </c>
      <c r="C3913" t="s">
        <v>3697</v>
      </c>
      <c r="D3913" t="s">
        <v>157</v>
      </c>
    </row>
    <row r="3914" spans="1:4">
      <c r="A3914" t="s">
        <v>6199</v>
      </c>
      <c r="B3914" s="118">
        <v>22855</v>
      </c>
      <c r="C3914" t="s">
        <v>716</v>
      </c>
      <c r="D3914" t="s">
        <v>157</v>
      </c>
    </row>
    <row r="3915" spans="1:4">
      <c r="A3915" t="s">
        <v>4702</v>
      </c>
      <c r="B3915" s="118">
        <v>31250</v>
      </c>
      <c r="C3915" t="s">
        <v>4703</v>
      </c>
      <c r="D3915" t="s">
        <v>157</v>
      </c>
    </row>
    <row r="3916" spans="1:4">
      <c r="A3916" t="s">
        <v>4694</v>
      </c>
      <c r="B3916" s="118">
        <v>31160</v>
      </c>
      <c r="C3916" t="s">
        <v>4695</v>
      </c>
      <c r="D3916" t="s">
        <v>168</v>
      </c>
    </row>
    <row r="3917" spans="1:4">
      <c r="A3917" t="s">
        <v>1042</v>
      </c>
      <c r="B3917" s="118">
        <v>22858</v>
      </c>
      <c r="D3917" t="s">
        <v>157</v>
      </c>
    </row>
    <row r="3918" spans="1:4">
      <c r="A3918" t="s">
        <v>3143</v>
      </c>
      <c r="B3918" s="118">
        <v>23378</v>
      </c>
      <c r="C3918" t="s">
        <v>2592</v>
      </c>
      <c r="D3918" t="s">
        <v>157</v>
      </c>
    </row>
    <row r="3919" spans="1:4">
      <c r="A3919" t="s">
        <v>5440</v>
      </c>
      <c r="B3919" s="118">
        <v>35052</v>
      </c>
      <c r="C3919" t="s">
        <v>1312</v>
      </c>
      <c r="D3919" t="s">
        <v>157</v>
      </c>
    </row>
    <row r="3920" spans="1:4">
      <c r="A3920" t="s">
        <v>4175</v>
      </c>
      <c r="B3920" s="118">
        <v>30118</v>
      </c>
      <c r="C3920" t="s">
        <v>1366</v>
      </c>
      <c r="D3920" t="s">
        <v>157</v>
      </c>
    </row>
    <row r="3921" spans="1:4">
      <c r="A3921" t="s">
        <v>2147</v>
      </c>
      <c r="B3921" s="118">
        <v>835</v>
      </c>
      <c r="C3921" t="s">
        <v>2148</v>
      </c>
      <c r="D3921" t="s">
        <v>157</v>
      </c>
    </row>
    <row r="3922" spans="1:4">
      <c r="A3922" t="s">
        <v>306</v>
      </c>
      <c r="B3922" s="118">
        <v>2775</v>
      </c>
      <c r="D3922" t="s">
        <v>157</v>
      </c>
    </row>
    <row r="3923" spans="1:4">
      <c r="A3923" t="s">
        <v>372</v>
      </c>
      <c r="B3923" s="118">
        <v>19226</v>
      </c>
      <c r="D3923" t="s">
        <v>157</v>
      </c>
    </row>
    <row r="3924" spans="1:4">
      <c r="A3924" t="s">
        <v>2145</v>
      </c>
      <c r="B3924" s="118">
        <v>210</v>
      </c>
      <c r="C3924" t="s">
        <v>2146</v>
      </c>
      <c r="D3924" t="s">
        <v>157</v>
      </c>
    </row>
    <row r="3925" spans="1:4">
      <c r="A3925" t="s">
        <v>3547</v>
      </c>
      <c r="B3925" s="118">
        <v>29736</v>
      </c>
      <c r="C3925" t="s">
        <v>2704</v>
      </c>
      <c r="D3925" t="s">
        <v>157</v>
      </c>
    </row>
    <row r="3926" spans="1:4">
      <c r="A3926" t="s">
        <v>5101</v>
      </c>
      <c r="B3926" s="118">
        <v>4030</v>
      </c>
      <c r="C3926" t="s">
        <v>2704</v>
      </c>
      <c r="D3926" t="s">
        <v>168</v>
      </c>
    </row>
    <row r="3927" spans="1:4">
      <c r="A3927" t="s">
        <v>2396</v>
      </c>
      <c r="B3927" s="118">
        <v>4033</v>
      </c>
      <c r="C3927" t="s">
        <v>182</v>
      </c>
      <c r="D3927" t="s">
        <v>157</v>
      </c>
    </row>
    <row r="3928" spans="1:4">
      <c r="A3928" t="s">
        <v>4499</v>
      </c>
      <c r="B3928" s="118">
        <v>3746</v>
      </c>
      <c r="C3928" t="s">
        <v>2368</v>
      </c>
      <c r="D3928" t="s">
        <v>157</v>
      </c>
    </row>
    <row r="3929" spans="1:4">
      <c r="A3929" t="s">
        <v>2144</v>
      </c>
      <c r="B3929" s="118">
        <v>2903</v>
      </c>
      <c r="C3929" t="s">
        <v>214</v>
      </c>
      <c r="D3929" t="s">
        <v>157</v>
      </c>
    </row>
    <row r="3930" spans="1:4">
      <c r="A3930" t="s">
        <v>2142</v>
      </c>
      <c r="B3930" s="118">
        <v>178</v>
      </c>
      <c r="C3930" t="s">
        <v>2143</v>
      </c>
      <c r="D3930" t="s">
        <v>157</v>
      </c>
    </row>
    <row r="3931" spans="1:4">
      <c r="A3931" t="s">
        <v>685</v>
      </c>
      <c r="B3931" s="118">
        <v>23084</v>
      </c>
      <c r="C3931" t="s">
        <v>686</v>
      </c>
      <c r="D3931" t="s">
        <v>157</v>
      </c>
    </row>
    <row r="3932" spans="1:4">
      <c r="A3932" t="s">
        <v>6151</v>
      </c>
      <c r="B3932" s="118">
        <v>43098</v>
      </c>
      <c r="C3932" t="s">
        <v>2104</v>
      </c>
      <c r="D3932" t="s">
        <v>168</v>
      </c>
    </row>
    <row r="3933" spans="1:4">
      <c r="A3933" t="s">
        <v>2141</v>
      </c>
      <c r="B3933" s="118">
        <v>2860</v>
      </c>
      <c r="C3933" t="s">
        <v>1781</v>
      </c>
      <c r="D3933" t="s">
        <v>157</v>
      </c>
    </row>
    <row r="3934" spans="1:4">
      <c r="A3934" t="s">
        <v>2140</v>
      </c>
      <c r="B3934" s="118">
        <v>2793</v>
      </c>
      <c r="C3934" t="s">
        <v>1547</v>
      </c>
      <c r="D3934" t="s">
        <v>157</v>
      </c>
    </row>
    <row r="3935" spans="1:4">
      <c r="A3935" t="s">
        <v>3737</v>
      </c>
      <c r="B3935" s="118">
        <v>22210</v>
      </c>
      <c r="C3935" t="s">
        <v>3738</v>
      </c>
      <c r="D3935" t="s">
        <v>157</v>
      </c>
    </row>
    <row r="3936" spans="1:4">
      <c r="A3936" t="s">
        <v>559</v>
      </c>
      <c r="B3936" s="118">
        <v>22212</v>
      </c>
      <c r="C3936" t="s">
        <v>560</v>
      </c>
      <c r="D3936" t="s">
        <v>168</v>
      </c>
    </row>
    <row r="3937" spans="1:6">
      <c r="A3937" t="s">
        <v>1227</v>
      </c>
      <c r="B3937" s="118">
        <v>25435</v>
      </c>
      <c r="C3937" t="s">
        <v>1228</v>
      </c>
      <c r="D3937" t="s">
        <v>157</v>
      </c>
    </row>
    <row r="3938" spans="1:6">
      <c r="A3938" t="s">
        <v>5975</v>
      </c>
      <c r="B3938" s="118">
        <v>41808</v>
      </c>
      <c r="C3938" t="s">
        <v>5976</v>
      </c>
      <c r="D3938" t="s">
        <v>157</v>
      </c>
    </row>
    <row r="3939" spans="1:6">
      <c r="A3939" t="s">
        <v>5526</v>
      </c>
      <c r="B3939" s="118">
        <v>35369</v>
      </c>
      <c r="C3939" t="s">
        <v>1342</v>
      </c>
      <c r="D3939" t="s">
        <v>157</v>
      </c>
    </row>
    <row r="3940" spans="1:6">
      <c r="A3940" t="s">
        <v>371</v>
      </c>
      <c r="B3940" s="118">
        <v>19225</v>
      </c>
      <c r="D3940" t="s">
        <v>157</v>
      </c>
    </row>
    <row r="3941" spans="1:6">
      <c r="A3941" t="s">
        <v>307</v>
      </c>
      <c r="B3941" s="118">
        <v>2894</v>
      </c>
      <c r="C3941" t="s">
        <v>214</v>
      </c>
      <c r="D3941" t="s">
        <v>157</v>
      </c>
      <c r="E3941">
        <v>39074</v>
      </c>
      <c r="F3941" t="s">
        <v>308</v>
      </c>
    </row>
    <row r="3942" spans="1:6">
      <c r="A3942" t="s">
        <v>6195</v>
      </c>
      <c r="B3942" s="118">
        <v>20409</v>
      </c>
      <c r="C3942" t="s">
        <v>6196</v>
      </c>
      <c r="D3942" t="s">
        <v>168</v>
      </c>
    </row>
    <row r="3943" spans="1:6">
      <c r="A3943" t="s">
        <v>468</v>
      </c>
      <c r="B3943" s="118">
        <v>20482</v>
      </c>
      <c r="C3943" t="s">
        <v>469</v>
      </c>
      <c r="D3943" t="s">
        <v>157</v>
      </c>
    </row>
    <row r="3944" spans="1:6">
      <c r="A3944" t="s">
        <v>955</v>
      </c>
      <c r="B3944" s="118">
        <v>20484</v>
      </c>
      <c r="C3944" t="s">
        <v>956</v>
      </c>
      <c r="D3944" t="s">
        <v>157</v>
      </c>
    </row>
    <row r="3945" spans="1:6">
      <c r="A3945" t="s">
        <v>4211</v>
      </c>
      <c r="B3945" s="118">
        <v>20429</v>
      </c>
      <c r="C3945" t="s">
        <v>4212</v>
      </c>
      <c r="D3945" t="s">
        <v>168</v>
      </c>
    </row>
    <row r="3946" spans="1:6">
      <c r="A3946" t="s">
        <v>1087</v>
      </c>
      <c r="B3946" s="118">
        <v>23599</v>
      </c>
      <c r="C3946" t="s">
        <v>1088</v>
      </c>
      <c r="D3946" t="s">
        <v>157</v>
      </c>
    </row>
    <row r="3947" spans="1:6">
      <c r="A3947" t="s">
        <v>338</v>
      </c>
      <c r="B3947" s="118">
        <v>19152</v>
      </c>
      <c r="D3947" t="s">
        <v>157</v>
      </c>
    </row>
    <row r="3948" spans="1:6">
      <c r="A3948" t="s">
        <v>1158</v>
      </c>
      <c r="B3948" s="118">
        <v>5140</v>
      </c>
      <c r="C3948" t="s">
        <v>1159</v>
      </c>
      <c r="D3948" t="s">
        <v>157</v>
      </c>
    </row>
    <row r="3949" spans="1:6">
      <c r="A3949" t="s">
        <v>2319</v>
      </c>
      <c r="B3949" s="118">
        <v>530</v>
      </c>
      <c r="C3949" t="s">
        <v>2320</v>
      </c>
      <c r="D3949" t="s">
        <v>157</v>
      </c>
    </row>
    <row r="3950" spans="1:6">
      <c r="A3950" t="s">
        <v>3736</v>
      </c>
      <c r="B3950" s="118">
        <v>22214</v>
      </c>
      <c r="C3950" t="s">
        <v>3705</v>
      </c>
      <c r="D3950" t="s">
        <v>168</v>
      </c>
    </row>
    <row r="3951" spans="1:6">
      <c r="A3951" t="s">
        <v>5258</v>
      </c>
      <c r="B3951" s="118">
        <v>27398</v>
      </c>
      <c r="C3951" t="s">
        <v>5259</v>
      </c>
      <c r="D3951" t="s">
        <v>157</v>
      </c>
    </row>
    <row r="3952" spans="1:6">
      <c r="A3952" t="s">
        <v>2514</v>
      </c>
      <c r="B3952" s="118">
        <v>19175</v>
      </c>
      <c r="C3952" t="s">
        <v>2515</v>
      </c>
      <c r="D3952" t="s">
        <v>157</v>
      </c>
    </row>
    <row r="3953" spans="1:4">
      <c r="A3953" t="s">
        <v>4648</v>
      </c>
      <c r="B3953" s="118">
        <v>4457</v>
      </c>
      <c r="C3953" t="s">
        <v>4649</v>
      </c>
      <c r="D3953" t="s">
        <v>157</v>
      </c>
    </row>
    <row r="3954" spans="1:4">
      <c r="A3954" t="s">
        <v>4650</v>
      </c>
      <c r="B3954" s="118">
        <v>4456</v>
      </c>
      <c r="C3954" t="s">
        <v>2481</v>
      </c>
      <c r="D3954" t="s">
        <v>168</v>
      </c>
    </row>
    <row r="3955" spans="1:4">
      <c r="A3955" t="s">
        <v>2518</v>
      </c>
      <c r="B3955" s="118">
        <v>19177</v>
      </c>
      <c r="C3955" t="s">
        <v>1490</v>
      </c>
      <c r="D3955" t="s">
        <v>157</v>
      </c>
    </row>
    <row r="3956" spans="1:4">
      <c r="A3956" t="s">
        <v>2138</v>
      </c>
      <c r="B3956" s="118">
        <v>2861</v>
      </c>
      <c r="C3956" t="s">
        <v>2139</v>
      </c>
      <c r="D3956" t="s">
        <v>157</v>
      </c>
    </row>
    <row r="3957" spans="1:4">
      <c r="A3957" t="s">
        <v>2137</v>
      </c>
      <c r="B3957" s="118">
        <v>2794</v>
      </c>
      <c r="C3957" t="s">
        <v>1547</v>
      </c>
      <c r="D3957" t="s">
        <v>157</v>
      </c>
    </row>
    <row r="3958" spans="1:4">
      <c r="A3958" t="s">
        <v>1043</v>
      </c>
      <c r="B3958" s="118">
        <v>23065</v>
      </c>
      <c r="C3958" t="s">
        <v>639</v>
      </c>
      <c r="D3958" t="s">
        <v>157</v>
      </c>
    </row>
    <row r="3959" spans="1:4">
      <c r="A3959" t="s">
        <v>818</v>
      </c>
      <c r="B3959" s="118">
        <v>22215</v>
      </c>
      <c r="C3959" t="s">
        <v>819</v>
      </c>
      <c r="D3959" t="s">
        <v>157</v>
      </c>
    </row>
    <row r="3960" spans="1:4">
      <c r="A3960" t="s">
        <v>2551</v>
      </c>
      <c r="B3960" s="118">
        <v>25381</v>
      </c>
      <c r="C3960" t="s">
        <v>2552</v>
      </c>
      <c r="D3960" t="s">
        <v>157</v>
      </c>
    </row>
    <row r="3961" spans="1:4">
      <c r="A3961" t="s">
        <v>817</v>
      </c>
      <c r="B3961" s="118">
        <v>22218</v>
      </c>
      <c r="C3961" t="s">
        <v>619</v>
      </c>
      <c r="D3961" t="s">
        <v>157</v>
      </c>
    </row>
    <row r="3962" spans="1:4">
      <c r="A3962" t="s">
        <v>428</v>
      </c>
      <c r="B3962" s="118">
        <v>20424</v>
      </c>
      <c r="C3962" t="s">
        <v>429</v>
      </c>
      <c r="D3962" t="s">
        <v>157</v>
      </c>
    </row>
  </sheetData>
  <sortState ref="A2:F3962">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9"/>
  <sheetViews>
    <sheetView zoomScale="80" zoomScaleNormal="80" workbookViewId="0">
      <selection activeCell="I5" sqref="I5"/>
    </sheetView>
  </sheetViews>
  <sheetFormatPr baseColWidth="10" defaultRowHeight="15"/>
  <cols>
    <col min="1" max="4" width="24.140625" style="27" customWidth="1"/>
    <col min="5" max="5" width="23.28515625" style="27" customWidth="1"/>
    <col min="6" max="6" width="24.85546875" style="28" customWidth="1"/>
    <col min="7" max="7" width="22.140625" style="28" customWidth="1"/>
    <col min="8" max="19" width="29.140625" style="27" customWidth="1"/>
    <col min="20" max="20" width="19.28515625" style="27" customWidth="1"/>
    <col min="21" max="21" width="32.42578125" style="29" customWidth="1"/>
    <col min="22" max="37" width="12.140625" style="29" customWidth="1"/>
    <col min="38" max="252" width="11.42578125" style="29"/>
    <col min="253" max="256" width="24.140625" style="29" customWidth="1"/>
    <col min="257" max="257" width="22.140625" style="29" customWidth="1"/>
    <col min="258" max="258" width="24.85546875" style="29" customWidth="1"/>
    <col min="259" max="259" width="22.140625" style="29" customWidth="1"/>
    <col min="260" max="271" width="29.140625" style="29" customWidth="1"/>
    <col min="272" max="272" width="18.85546875" style="29" bestFit="1" customWidth="1"/>
    <col min="273" max="273" width="16.7109375" style="29" bestFit="1" customWidth="1"/>
    <col min="274" max="274" width="14.85546875" style="29" bestFit="1" customWidth="1"/>
    <col min="275" max="275" width="13.5703125" style="29" bestFit="1" customWidth="1"/>
    <col min="276" max="276" width="6" style="29" bestFit="1" customWidth="1"/>
    <col min="277" max="277" width="32.42578125" style="29" customWidth="1"/>
    <col min="278" max="293" width="12.140625" style="29" customWidth="1"/>
    <col min="294" max="508" width="11.42578125" style="29"/>
    <col min="509" max="512" width="24.140625" style="29" customWidth="1"/>
    <col min="513" max="513" width="22.140625" style="29" customWidth="1"/>
    <col min="514" max="514" width="24.85546875" style="29" customWidth="1"/>
    <col min="515" max="515" width="22.140625" style="29" customWidth="1"/>
    <col min="516" max="527" width="29.140625" style="29" customWidth="1"/>
    <col min="528" max="528" width="18.85546875" style="29" bestFit="1" customWidth="1"/>
    <col min="529" max="529" width="16.7109375" style="29" bestFit="1" customWidth="1"/>
    <col min="530" max="530" width="14.85546875" style="29" bestFit="1" customWidth="1"/>
    <col min="531" max="531" width="13.5703125" style="29" bestFit="1" customWidth="1"/>
    <col min="532" max="532" width="6" style="29" bestFit="1" customWidth="1"/>
    <col min="533" max="533" width="32.42578125" style="29" customWidth="1"/>
    <col min="534" max="549" width="12.140625" style="29" customWidth="1"/>
    <col min="550" max="764" width="11.42578125" style="29"/>
    <col min="765" max="768" width="24.140625" style="29" customWidth="1"/>
    <col min="769" max="769" width="22.140625" style="29" customWidth="1"/>
    <col min="770" max="770" width="24.85546875" style="29" customWidth="1"/>
    <col min="771" max="771" width="22.140625" style="29" customWidth="1"/>
    <col min="772" max="783" width="29.140625" style="29" customWidth="1"/>
    <col min="784" max="784" width="18.85546875" style="29" bestFit="1" customWidth="1"/>
    <col min="785" max="785" width="16.7109375" style="29" bestFit="1" customWidth="1"/>
    <col min="786" max="786" width="14.85546875" style="29" bestFit="1" customWidth="1"/>
    <col min="787" max="787" width="13.5703125" style="29" bestFit="1" customWidth="1"/>
    <col min="788" max="788" width="6" style="29" bestFit="1" customWidth="1"/>
    <col min="789" max="789" width="32.42578125" style="29" customWidth="1"/>
    <col min="790" max="805" width="12.140625" style="29" customWidth="1"/>
    <col min="806" max="1020" width="11.42578125" style="29"/>
    <col min="1021" max="1024" width="24.140625" style="29" customWidth="1"/>
    <col min="1025" max="1025" width="22.140625" style="29" customWidth="1"/>
    <col min="1026" max="1026" width="24.85546875" style="29" customWidth="1"/>
    <col min="1027" max="1027" width="22.140625" style="29" customWidth="1"/>
    <col min="1028" max="1039" width="29.140625" style="29" customWidth="1"/>
    <col min="1040" max="1040" width="18.85546875" style="29" bestFit="1" customWidth="1"/>
    <col min="1041" max="1041" width="16.7109375" style="29" bestFit="1" customWidth="1"/>
    <col min="1042" max="1042" width="14.85546875" style="29" bestFit="1" customWidth="1"/>
    <col min="1043" max="1043" width="13.5703125" style="29" bestFit="1" customWidth="1"/>
    <col min="1044" max="1044" width="6" style="29" bestFit="1" customWidth="1"/>
    <col min="1045" max="1045" width="32.42578125" style="29" customWidth="1"/>
    <col min="1046" max="1061" width="12.140625" style="29" customWidth="1"/>
    <col min="1062" max="1276" width="11.42578125" style="29"/>
    <col min="1277" max="1280" width="24.140625" style="29" customWidth="1"/>
    <col min="1281" max="1281" width="22.140625" style="29" customWidth="1"/>
    <col min="1282" max="1282" width="24.85546875" style="29" customWidth="1"/>
    <col min="1283" max="1283" width="22.140625" style="29" customWidth="1"/>
    <col min="1284" max="1295" width="29.140625" style="29" customWidth="1"/>
    <col min="1296" max="1296" width="18.85546875" style="29" bestFit="1" customWidth="1"/>
    <col min="1297" max="1297" width="16.7109375" style="29" bestFit="1" customWidth="1"/>
    <col min="1298" max="1298" width="14.85546875" style="29" bestFit="1" customWidth="1"/>
    <col min="1299" max="1299" width="13.5703125" style="29" bestFit="1" customWidth="1"/>
    <col min="1300" max="1300" width="6" style="29" bestFit="1" customWidth="1"/>
    <col min="1301" max="1301" width="32.42578125" style="29" customWidth="1"/>
    <col min="1302" max="1317" width="12.140625" style="29" customWidth="1"/>
    <col min="1318" max="1532" width="11.42578125" style="29"/>
    <col min="1533" max="1536" width="24.140625" style="29" customWidth="1"/>
    <col min="1537" max="1537" width="22.140625" style="29" customWidth="1"/>
    <col min="1538" max="1538" width="24.85546875" style="29" customWidth="1"/>
    <col min="1539" max="1539" width="22.140625" style="29" customWidth="1"/>
    <col min="1540" max="1551" width="29.140625" style="29" customWidth="1"/>
    <col min="1552" max="1552" width="18.85546875" style="29" bestFit="1" customWidth="1"/>
    <col min="1553" max="1553" width="16.7109375" style="29" bestFit="1" customWidth="1"/>
    <col min="1554" max="1554" width="14.85546875" style="29" bestFit="1" customWidth="1"/>
    <col min="1555" max="1555" width="13.5703125" style="29" bestFit="1" customWidth="1"/>
    <col min="1556" max="1556" width="6" style="29" bestFit="1" customWidth="1"/>
    <col min="1557" max="1557" width="32.42578125" style="29" customWidth="1"/>
    <col min="1558" max="1573" width="12.140625" style="29" customWidth="1"/>
    <col min="1574" max="1788" width="11.42578125" style="29"/>
    <col min="1789" max="1792" width="24.140625" style="29" customWidth="1"/>
    <col min="1793" max="1793" width="22.140625" style="29" customWidth="1"/>
    <col min="1794" max="1794" width="24.85546875" style="29" customWidth="1"/>
    <col min="1795" max="1795" width="22.140625" style="29" customWidth="1"/>
    <col min="1796" max="1807" width="29.140625" style="29" customWidth="1"/>
    <col min="1808" max="1808" width="18.85546875" style="29" bestFit="1" customWidth="1"/>
    <col min="1809" max="1809" width="16.7109375" style="29" bestFit="1" customWidth="1"/>
    <col min="1810" max="1810" width="14.85546875" style="29" bestFit="1" customWidth="1"/>
    <col min="1811" max="1811" width="13.5703125" style="29" bestFit="1" customWidth="1"/>
    <col min="1812" max="1812" width="6" style="29" bestFit="1" customWidth="1"/>
    <col min="1813" max="1813" width="32.42578125" style="29" customWidth="1"/>
    <col min="1814" max="1829" width="12.140625" style="29" customWidth="1"/>
    <col min="1830" max="2044" width="11.42578125" style="29"/>
    <col min="2045" max="2048" width="24.140625" style="29" customWidth="1"/>
    <col min="2049" max="2049" width="22.140625" style="29" customWidth="1"/>
    <col min="2050" max="2050" width="24.85546875" style="29" customWidth="1"/>
    <col min="2051" max="2051" width="22.140625" style="29" customWidth="1"/>
    <col min="2052" max="2063" width="29.140625" style="29" customWidth="1"/>
    <col min="2064" max="2064" width="18.85546875" style="29" bestFit="1" customWidth="1"/>
    <col min="2065" max="2065" width="16.7109375" style="29" bestFit="1" customWidth="1"/>
    <col min="2066" max="2066" width="14.85546875" style="29" bestFit="1" customWidth="1"/>
    <col min="2067" max="2067" width="13.5703125" style="29" bestFit="1" customWidth="1"/>
    <col min="2068" max="2068" width="6" style="29" bestFit="1" customWidth="1"/>
    <col min="2069" max="2069" width="32.42578125" style="29" customWidth="1"/>
    <col min="2070" max="2085" width="12.140625" style="29" customWidth="1"/>
    <col min="2086" max="2300" width="11.42578125" style="29"/>
    <col min="2301" max="2304" width="24.140625" style="29" customWidth="1"/>
    <col min="2305" max="2305" width="22.140625" style="29" customWidth="1"/>
    <col min="2306" max="2306" width="24.85546875" style="29" customWidth="1"/>
    <col min="2307" max="2307" width="22.140625" style="29" customWidth="1"/>
    <col min="2308" max="2319" width="29.140625" style="29" customWidth="1"/>
    <col min="2320" max="2320" width="18.85546875" style="29" bestFit="1" customWidth="1"/>
    <col min="2321" max="2321" width="16.7109375" style="29" bestFit="1" customWidth="1"/>
    <col min="2322" max="2322" width="14.85546875" style="29" bestFit="1" customWidth="1"/>
    <col min="2323" max="2323" width="13.5703125" style="29" bestFit="1" customWidth="1"/>
    <col min="2324" max="2324" width="6" style="29" bestFit="1" customWidth="1"/>
    <col min="2325" max="2325" width="32.42578125" style="29" customWidth="1"/>
    <col min="2326" max="2341" width="12.140625" style="29" customWidth="1"/>
    <col min="2342" max="2556" width="11.42578125" style="29"/>
    <col min="2557" max="2560" width="24.140625" style="29" customWidth="1"/>
    <col min="2561" max="2561" width="22.140625" style="29" customWidth="1"/>
    <col min="2562" max="2562" width="24.85546875" style="29" customWidth="1"/>
    <col min="2563" max="2563" width="22.140625" style="29" customWidth="1"/>
    <col min="2564" max="2575" width="29.140625" style="29" customWidth="1"/>
    <col min="2576" max="2576" width="18.85546875" style="29" bestFit="1" customWidth="1"/>
    <col min="2577" max="2577" width="16.7109375" style="29" bestFit="1" customWidth="1"/>
    <col min="2578" max="2578" width="14.85546875" style="29" bestFit="1" customWidth="1"/>
    <col min="2579" max="2579" width="13.5703125" style="29" bestFit="1" customWidth="1"/>
    <col min="2580" max="2580" width="6" style="29" bestFit="1" customWidth="1"/>
    <col min="2581" max="2581" width="32.42578125" style="29" customWidth="1"/>
    <col min="2582" max="2597" width="12.140625" style="29" customWidth="1"/>
    <col min="2598" max="2812" width="11.42578125" style="29"/>
    <col min="2813" max="2816" width="24.140625" style="29" customWidth="1"/>
    <col min="2817" max="2817" width="22.140625" style="29" customWidth="1"/>
    <col min="2818" max="2818" width="24.85546875" style="29" customWidth="1"/>
    <col min="2819" max="2819" width="22.140625" style="29" customWidth="1"/>
    <col min="2820" max="2831" width="29.140625" style="29" customWidth="1"/>
    <col min="2832" max="2832" width="18.85546875" style="29" bestFit="1" customWidth="1"/>
    <col min="2833" max="2833" width="16.7109375" style="29" bestFit="1" customWidth="1"/>
    <col min="2834" max="2834" width="14.85546875" style="29" bestFit="1" customWidth="1"/>
    <col min="2835" max="2835" width="13.5703125" style="29" bestFit="1" customWidth="1"/>
    <col min="2836" max="2836" width="6" style="29" bestFit="1" customWidth="1"/>
    <col min="2837" max="2837" width="32.42578125" style="29" customWidth="1"/>
    <col min="2838" max="2853" width="12.140625" style="29" customWidth="1"/>
    <col min="2854" max="3068" width="11.42578125" style="29"/>
    <col min="3069" max="3072" width="24.140625" style="29" customWidth="1"/>
    <col min="3073" max="3073" width="22.140625" style="29" customWidth="1"/>
    <col min="3074" max="3074" width="24.85546875" style="29" customWidth="1"/>
    <col min="3075" max="3075" width="22.140625" style="29" customWidth="1"/>
    <col min="3076" max="3087" width="29.140625" style="29" customWidth="1"/>
    <col min="3088" max="3088" width="18.85546875" style="29" bestFit="1" customWidth="1"/>
    <col min="3089" max="3089" width="16.7109375" style="29" bestFit="1" customWidth="1"/>
    <col min="3090" max="3090" width="14.85546875" style="29" bestFit="1" customWidth="1"/>
    <col min="3091" max="3091" width="13.5703125" style="29" bestFit="1" customWidth="1"/>
    <col min="3092" max="3092" width="6" style="29" bestFit="1" customWidth="1"/>
    <col min="3093" max="3093" width="32.42578125" style="29" customWidth="1"/>
    <col min="3094" max="3109" width="12.140625" style="29" customWidth="1"/>
    <col min="3110" max="3324" width="11.42578125" style="29"/>
    <col min="3325" max="3328" width="24.140625" style="29" customWidth="1"/>
    <col min="3329" max="3329" width="22.140625" style="29" customWidth="1"/>
    <col min="3330" max="3330" width="24.85546875" style="29" customWidth="1"/>
    <col min="3331" max="3331" width="22.140625" style="29" customWidth="1"/>
    <col min="3332" max="3343" width="29.140625" style="29" customWidth="1"/>
    <col min="3344" max="3344" width="18.85546875" style="29" bestFit="1" customWidth="1"/>
    <col min="3345" max="3345" width="16.7109375" style="29" bestFit="1" customWidth="1"/>
    <col min="3346" max="3346" width="14.85546875" style="29" bestFit="1" customWidth="1"/>
    <col min="3347" max="3347" width="13.5703125" style="29" bestFit="1" customWidth="1"/>
    <col min="3348" max="3348" width="6" style="29" bestFit="1" customWidth="1"/>
    <col min="3349" max="3349" width="32.42578125" style="29" customWidth="1"/>
    <col min="3350" max="3365" width="12.140625" style="29" customWidth="1"/>
    <col min="3366" max="3580" width="11.42578125" style="29"/>
    <col min="3581" max="3584" width="24.140625" style="29" customWidth="1"/>
    <col min="3585" max="3585" width="22.140625" style="29" customWidth="1"/>
    <col min="3586" max="3586" width="24.85546875" style="29" customWidth="1"/>
    <col min="3587" max="3587" width="22.140625" style="29" customWidth="1"/>
    <col min="3588" max="3599" width="29.140625" style="29" customWidth="1"/>
    <col min="3600" max="3600" width="18.85546875" style="29" bestFit="1" customWidth="1"/>
    <col min="3601" max="3601" width="16.7109375" style="29" bestFit="1" customWidth="1"/>
    <col min="3602" max="3602" width="14.85546875" style="29" bestFit="1" customWidth="1"/>
    <col min="3603" max="3603" width="13.5703125" style="29" bestFit="1" customWidth="1"/>
    <col min="3604" max="3604" width="6" style="29" bestFit="1" customWidth="1"/>
    <col min="3605" max="3605" width="32.42578125" style="29" customWidth="1"/>
    <col min="3606" max="3621" width="12.140625" style="29" customWidth="1"/>
    <col min="3622" max="3836" width="11.42578125" style="29"/>
    <col min="3837" max="3840" width="24.140625" style="29" customWidth="1"/>
    <col min="3841" max="3841" width="22.140625" style="29" customWidth="1"/>
    <col min="3842" max="3842" width="24.85546875" style="29" customWidth="1"/>
    <col min="3843" max="3843" width="22.140625" style="29" customWidth="1"/>
    <col min="3844" max="3855" width="29.140625" style="29" customWidth="1"/>
    <col min="3856" max="3856" width="18.85546875" style="29" bestFit="1" customWidth="1"/>
    <col min="3857" max="3857" width="16.7109375" style="29" bestFit="1" customWidth="1"/>
    <col min="3858" max="3858" width="14.85546875" style="29" bestFit="1" customWidth="1"/>
    <col min="3859" max="3859" width="13.5703125" style="29" bestFit="1" customWidth="1"/>
    <col min="3860" max="3860" width="6" style="29" bestFit="1" customWidth="1"/>
    <col min="3861" max="3861" width="32.42578125" style="29" customWidth="1"/>
    <col min="3862" max="3877" width="12.140625" style="29" customWidth="1"/>
    <col min="3878" max="4092" width="11.42578125" style="29"/>
    <col min="4093" max="4096" width="24.140625" style="29" customWidth="1"/>
    <col min="4097" max="4097" width="22.140625" style="29" customWidth="1"/>
    <col min="4098" max="4098" width="24.85546875" style="29" customWidth="1"/>
    <col min="4099" max="4099" width="22.140625" style="29" customWidth="1"/>
    <col min="4100" max="4111" width="29.140625" style="29" customWidth="1"/>
    <col min="4112" max="4112" width="18.85546875" style="29" bestFit="1" customWidth="1"/>
    <col min="4113" max="4113" width="16.7109375" style="29" bestFit="1" customWidth="1"/>
    <col min="4114" max="4114" width="14.85546875" style="29" bestFit="1" customWidth="1"/>
    <col min="4115" max="4115" width="13.5703125" style="29" bestFit="1" customWidth="1"/>
    <col min="4116" max="4116" width="6" style="29" bestFit="1" customWidth="1"/>
    <col min="4117" max="4117" width="32.42578125" style="29" customWidth="1"/>
    <col min="4118" max="4133" width="12.140625" style="29" customWidth="1"/>
    <col min="4134" max="4348" width="11.42578125" style="29"/>
    <col min="4349" max="4352" width="24.140625" style="29" customWidth="1"/>
    <col min="4353" max="4353" width="22.140625" style="29" customWidth="1"/>
    <col min="4354" max="4354" width="24.85546875" style="29" customWidth="1"/>
    <col min="4355" max="4355" width="22.140625" style="29" customWidth="1"/>
    <col min="4356" max="4367" width="29.140625" style="29" customWidth="1"/>
    <col min="4368" max="4368" width="18.85546875" style="29" bestFit="1" customWidth="1"/>
    <col min="4369" max="4369" width="16.7109375" style="29" bestFit="1" customWidth="1"/>
    <col min="4370" max="4370" width="14.85546875" style="29" bestFit="1" customWidth="1"/>
    <col min="4371" max="4371" width="13.5703125" style="29" bestFit="1" customWidth="1"/>
    <col min="4372" max="4372" width="6" style="29" bestFit="1" customWidth="1"/>
    <col min="4373" max="4373" width="32.42578125" style="29" customWidth="1"/>
    <col min="4374" max="4389" width="12.140625" style="29" customWidth="1"/>
    <col min="4390" max="4604" width="11.42578125" style="29"/>
    <col min="4605" max="4608" width="24.140625" style="29" customWidth="1"/>
    <col min="4609" max="4609" width="22.140625" style="29" customWidth="1"/>
    <col min="4610" max="4610" width="24.85546875" style="29" customWidth="1"/>
    <col min="4611" max="4611" width="22.140625" style="29" customWidth="1"/>
    <col min="4612" max="4623" width="29.140625" style="29" customWidth="1"/>
    <col min="4624" max="4624" width="18.85546875" style="29" bestFit="1" customWidth="1"/>
    <col min="4625" max="4625" width="16.7109375" style="29" bestFit="1" customWidth="1"/>
    <col min="4626" max="4626" width="14.85546875" style="29" bestFit="1" customWidth="1"/>
    <col min="4627" max="4627" width="13.5703125" style="29" bestFit="1" customWidth="1"/>
    <col min="4628" max="4628" width="6" style="29" bestFit="1" customWidth="1"/>
    <col min="4629" max="4629" width="32.42578125" style="29" customWidth="1"/>
    <col min="4630" max="4645" width="12.140625" style="29" customWidth="1"/>
    <col min="4646" max="4860" width="11.42578125" style="29"/>
    <col min="4861" max="4864" width="24.140625" style="29" customWidth="1"/>
    <col min="4865" max="4865" width="22.140625" style="29" customWidth="1"/>
    <col min="4866" max="4866" width="24.85546875" style="29" customWidth="1"/>
    <col min="4867" max="4867" width="22.140625" style="29" customWidth="1"/>
    <col min="4868" max="4879" width="29.140625" style="29" customWidth="1"/>
    <col min="4880" max="4880" width="18.85546875" style="29" bestFit="1" customWidth="1"/>
    <col min="4881" max="4881" width="16.7109375" style="29" bestFit="1" customWidth="1"/>
    <col min="4882" max="4882" width="14.85546875" style="29" bestFit="1" customWidth="1"/>
    <col min="4883" max="4883" width="13.5703125" style="29" bestFit="1" customWidth="1"/>
    <col min="4884" max="4884" width="6" style="29" bestFit="1" customWidth="1"/>
    <col min="4885" max="4885" width="32.42578125" style="29" customWidth="1"/>
    <col min="4886" max="4901" width="12.140625" style="29" customWidth="1"/>
    <col min="4902" max="5116" width="11.42578125" style="29"/>
    <col min="5117" max="5120" width="24.140625" style="29" customWidth="1"/>
    <col min="5121" max="5121" width="22.140625" style="29" customWidth="1"/>
    <col min="5122" max="5122" width="24.85546875" style="29" customWidth="1"/>
    <col min="5123" max="5123" width="22.140625" style="29" customWidth="1"/>
    <col min="5124" max="5135" width="29.140625" style="29" customWidth="1"/>
    <col min="5136" max="5136" width="18.85546875" style="29" bestFit="1" customWidth="1"/>
    <col min="5137" max="5137" width="16.7109375" style="29" bestFit="1" customWidth="1"/>
    <col min="5138" max="5138" width="14.85546875" style="29" bestFit="1" customWidth="1"/>
    <col min="5139" max="5139" width="13.5703125" style="29" bestFit="1" customWidth="1"/>
    <col min="5140" max="5140" width="6" style="29" bestFit="1" customWidth="1"/>
    <col min="5141" max="5141" width="32.42578125" style="29" customWidth="1"/>
    <col min="5142" max="5157" width="12.140625" style="29" customWidth="1"/>
    <col min="5158" max="5372" width="11.42578125" style="29"/>
    <col min="5373" max="5376" width="24.140625" style="29" customWidth="1"/>
    <col min="5377" max="5377" width="22.140625" style="29" customWidth="1"/>
    <col min="5378" max="5378" width="24.85546875" style="29" customWidth="1"/>
    <col min="5379" max="5379" width="22.140625" style="29" customWidth="1"/>
    <col min="5380" max="5391" width="29.140625" style="29" customWidth="1"/>
    <col min="5392" max="5392" width="18.85546875" style="29" bestFit="1" customWidth="1"/>
    <col min="5393" max="5393" width="16.7109375" style="29" bestFit="1" customWidth="1"/>
    <col min="5394" max="5394" width="14.85546875" style="29" bestFit="1" customWidth="1"/>
    <col min="5395" max="5395" width="13.5703125" style="29" bestFit="1" customWidth="1"/>
    <col min="5396" max="5396" width="6" style="29" bestFit="1" customWidth="1"/>
    <col min="5397" max="5397" width="32.42578125" style="29" customWidth="1"/>
    <col min="5398" max="5413" width="12.140625" style="29" customWidth="1"/>
    <col min="5414" max="5628" width="11.42578125" style="29"/>
    <col min="5629" max="5632" width="24.140625" style="29" customWidth="1"/>
    <col min="5633" max="5633" width="22.140625" style="29" customWidth="1"/>
    <col min="5634" max="5634" width="24.85546875" style="29" customWidth="1"/>
    <col min="5635" max="5635" width="22.140625" style="29" customWidth="1"/>
    <col min="5636" max="5647" width="29.140625" style="29" customWidth="1"/>
    <col min="5648" max="5648" width="18.85546875" style="29" bestFit="1" customWidth="1"/>
    <col min="5649" max="5649" width="16.7109375" style="29" bestFit="1" customWidth="1"/>
    <col min="5650" max="5650" width="14.85546875" style="29" bestFit="1" customWidth="1"/>
    <col min="5651" max="5651" width="13.5703125" style="29" bestFit="1" customWidth="1"/>
    <col min="5652" max="5652" width="6" style="29" bestFit="1" customWidth="1"/>
    <col min="5653" max="5653" width="32.42578125" style="29" customWidth="1"/>
    <col min="5654" max="5669" width="12.140625" style="29" customWidth="1"/>
    <col min="5670" max="5884" width="11.42578125" style="29"/>
    <col min="5885" max="5888" width="24.140625" style="29" customWidth="1"/>
    <col min="5889" max="5889" width="22.140625" style="29" customWidth="1"/>
    <col min="5890" max="5890" width="24.85546875" style="29" customWidth="1"/>
    <col min="5891" max="5891" width="22.140625" style="29" customWidth="1"/>
    <col min="5892" max="5903" width="29.140625" style="29" customWidth="1"/>
    <col min="5904" max="5904" width="18.85546875" style="29" bestFit="1" customWidth="1"/>
    <col min="5905" max="5905" width="16.7109375" style="29" bestFit="1" customWidth="1"/>
    <col min="5906" max="5906" width="14.85546875" style="29" bestFit="1" customWidth="1"/>
    <col min="5907" max="5907" width="13.5703125" style="29" bestFit="1" customWidth="1"/>
    <col min="5908" max="5908" width="6" style="29" bestFit="1" customWidth="1"/>
    <col min="5909" max="5909" width="32.42578125" style="29" customWidth="1"/>
    <col min="5910" max="5925" width="12.140625" style="29" customWidth="1"/>
    <col min="5926" max="6140" width="11.42578125" style="29"/>
    <col min="6141" max="6144" width="24.140625" style="29" customWidth="1"/>
    <col min="6145" max="6145" width="22.140625" style="29" customWidth="1"/>
    <col min="6146" max="6146" width="24.85546875" style="29" customWidth="1"/>
    <col min="6147" max="6147" width="22.140625" style="29" customWidth="1"/>
    <col min="6148" max="6159" width="29.140625" style="29" customWidth="1"/>
    <col min="6160" max="6160" width="18.85546875" style="29" bestFit="1" customWidth="1"/>
    <col min="6161" max="6161" width="16.7109375" style="29" bestFit="1" customWidth="1"/>
    <col min="6162" max="6162" width="14.85546875" style="29" bestFit="1" customWidth="1"/>
    <col min="6163" max="6163" width="13.5703125" style="29" bestFit="1" customWidth="1"/>
    <col min="6164" max="6164" width="6" style="29" bestFit="1" customWidth="1"/>
    <col min="6165" max="6165" width="32.42578125" style="29" customWidth="1"/>
    <col min="6166" max="6181" width="12.140625" style="29" customWidth="1"/>
    <col min="6182" max="6396" width="11.42578125" style="29"/>
    <col min="6397" max="6400" width="24.140625" style="29" customWidth="1"/>
    <col min="6401" max="6401" width="22.140625" style="29" customWidth="1"/>
    <col min="6402" max="6402" width="24.85546875" style="29" customWidth="1"/>
    <col min="6403" max="6403" width="22.140625" style="29" customWidth="1"/>
    <col min="6404" max="6415" width="29.140625" style="29" customWidth="1"/>
    <col min="6416" max="6416" width="18.85546875" style="29" bestFit="1" customWidth="1"/>
    <col min="6417" max="6417" width="16.7109375" style="29" bestFit="1" customWidth="1"/>
    <col min="6418" max="6418" width="14.85546875" style="29" bestFit="1" customWidth="1"/>
    <col min="6419" max="6419" width="13.5703125" style="29" bestFit="1" customWidth="1"/>
    <col min="6420" max="6420" width="6" style="29" bestFit="1" customWidth="1"/>
    <col min="6421" max="6421" width="32.42578125" style="29" customWidth="1"/>
    <col min="6422" max="6437" width="12.140625" style="29" customWidth="1"/>
    <col min="6438" max="6652" width="11.42578125" style="29"/>
    <col min="6653" max="6656" width="24.140625" style="29" customWidth="1"/>
    <col min="6657" max="6657" width="22.140625" style="29" customWidth="1"/>
    <col min="6658" max="6658" width="24.85546875" style="29" customWidth="1"/>
    <col min="6659" max="6659" width="22.140625" style="29" customWidth="1"/>
    <col min="6660" max="6671" width="29.140625" style="29" customWidth="1"/>
    <col min="6672" max="6672" width="18.85546875" style="29" bestFit="1" customWidth="1"/>
    <col min="6673" max="6673" width="16.7109375" style="29" bestFit="1" customWidth="1"/>
    <col min="6674" max="6674" width="14.85546875" style="29" bestFit="1" customWidth="1"/>
    <col min="6675" max="6675" width="13.5703125" style="29" bestFit="1" customWidth="1"/>
    <col min="6676" max="6676" width="6" style="29" bestFit="1" customWidth="1"/>
    <col min="6677" max="6677" width="32.42578125" style="29" customWidth="1"/>
    <col min="6678" max="6693" width="12.140625" style="29" customWidth="1"/>
    <col min="6694" max="6908" width="11.42578125" style="29"/>
    <col min="6909" max="6912" width="24.140625" style="29" customWidth="1"/>
    <col min="6913" max="6913" width="22.140625" style="29" customWidth="1"/>
    <col min="6914" max="6914" width="24.85546875" style="29" customWidth="1"/>
    <col min="6915" max="6915" width="22.140625" style="29" customWidth="1"/>
    <col min="6916" max="6927" width="29.140625" style="29" customWidth="1"/>
    <col min="6928" max="6928" width="18.85546875" style="29" bestFit="1" customWidth="1"/>
    <col min="6929" max="6929" width="16.7109375" style="29" bestFit="1" customWidth="1"/>
    <col min="6930" max="6930" width="14.85546875" style="29" bestFit="1" customWidth="1"/>
    <col min="6931" max="6931" width="13.5703125" style="29" bestFit="1" customWidth="1"/>
    <col min="6932" max="6932" width="6" style="29" bestFit="1" customWidth="1"/>
    <col min="6933" max="6933" width="32.42578125" style="29" customWidth="1"/>
    <col min="6934" max="6949" width="12.140625" style="29" customWidth="1"/>
    <col min="6950" max="7164" width="11.42578125" style="29"/>
    <col min="7165" max="7168" width="24.140625" style="29" customWidth="1"/>
    <col min="7169" max="7169" width="22.140625" style="29" customWidth="1"/>
    <col min="7170" max="7170" width="24.85546875" style="29" customWidth="1"/>
    <col min="7171" max="7171" width="22.140625" style="29" customWidth="1"/>
    <col min="7172" max="7183" width="29.140625" style="29" customWidth="1"/>
    <col min="7184" max="7184" width="18.85546875" style="29" bestFit="1" customWidth="1"/>
    <col min="7185" max="7185" width="16.7109375" style="29" bestFit="1" customWidth="1"/>
    <col min="7186" max="7186" width="14.85546875" style="29" bestFit="1" customWidth="1"/>
    <col min="7187" max="7187" width="13.5703125" style="29" bestFit="1" customWidth="1"/>
    <col min="7188" max="7188" width="6" style="29" bestFit="1" customWidth="1"/>
    <col min="7189" max="7189" width="32.42578125" style="29" customWidth="1"/>
    <col min="7190" max="7205" width="12.140625" style="29" customWidth="1"/>
    <col min="7206" max="7420" width="11.42578125" style="29"/>
    <col min="7421" max="7424" width="24.140625" style="29" customWidth="1"/>
    <col min="7425" max="7425" width="22.140625" style="29" customWidth="1"/>
    <col min="7426" max="7426" width="24.85546875" style="29" customWidth="1"/>
    <col min="7427" max="7427" width="22.140625" style="29" customWidth="1"/>
    <col min="7428" max="7439" width="29.140625" style="29" customWidth="1"/>
    <col min="7440" max="7440" width="18.85546875" style="29" bestFit="1" customWidth="1"/>
    <col min="7441" max="7441" width="16.7109375" style="29" bestFit="1" customWidth="1"/>
    <col min="7442" max="7442" width="14.85546875" style="29" bestFit="1" customWidth="1"/>
    <col min="7443" max="7443" width="13.5703125" style="29" bestFit="1" customWidth="1"/>
    <col min="7444" max="7444" width="6" style="29" bestFit="1" customWidth="1"/>
    <col min="7445" max="7445" width="32.42578125" style="29" customWidth="1"/>
    <col min="7446" max="7461" width="12.140625" style="29" customWidth="1"/>
    <col min="7462" max="7676" width="11.42578125" style="29"/>
    <col min="7677" max="7680" width="24.140625" style="29" customWidth="1"/>
    <col min="7681" max="7681" width="22.140625" style="29" customWidth="1"/>
    <col min="7682" max="7682" width="24.85546875" style="29" customWidth="1"/>
    <col min="7683" max="7683" width="22.140625" style="29" customWidth="1"/>
    <col min="7684" max="7695" width="29.140625" style="29" customWidth="1"/>
    <col min="7696" max="7696" width="18.85546875" style="29" bestFit="1" customWidth="1"/>
    <col min="7697" max="7697" width="16.7109375" style="29" bestFit="1" customWidth="1"/>
    <col min="7698" max="7698" width="14.85546875" style="29" bestFit="1" customWidth="1"/>
    <col min="7699" max="7699" width="13.5703125" style="29" bestFit="1" customWidth="1"/>
    <col min="7700" max="7700" width="6" style="29" bestFit="1" customWidth="1"/>
    <col min="7701" max="7701" width="32.42578125" style="29" customWidth="1"/>
    <col min="7702" max="7717" width="12.140625" style="29" customWidth="1"/>
    <col min="7718" max="7932" width="11.42578125" style="29"/>
    <col min="7933" max="7936" width="24.140625" style="29" customWidth="1"/>
    <col min="7937" max="7937" width="22.140625" style="29" customWidth="1"/>
    <col min="7938" max="7938" width="24.85546875" style="29" customWidth="1"/>
    <col min="7939" max="7939" width="22.140625" style="29" customWidth="1"/>
    <col min="7940" max="7951" width="29.140625" style="29" customWidth="1"/>
    <col min="7952" max="7952" width="18.85546875" style="29" bestFit="1" customWidth="1"/>
    <col min="7953" max="7953" width="16.7109375" style="29" bestFit="1" customWidth="1"/>
    <col min="7954" max="7954" width="14.85546875" style="29" bestFit="1" customWidth="1"/>
    <col min="7955" max="7955" width="13.5703125" style="29" bestFit="1" customWidth="1"/>
    <col min="7956" max="7956" width="6" style="29" bestFit="1" customWidth="1"/>
    <col min="7957" max="7957" width="32.42578125" style="29" customWidth="1"/>
    <col min="7958" max="7973" width="12.140625" style="29" customWidth="1"/>
    <col min="7974" max="8188" width="11.42578125" style="29"/>
    <col min="8189" max="8192" width="24.140625" style="29" customWidth="1"/>
    <col min="8193" max="8193" width="22.140625" style="29" customWidth="1"/>
    <col min="8194" max="8194" width="24.85546875" style="29" customWidth="1"/>
    <col min="8195" max="8195" width="22.140625" style="29" customWidth="1"/>
    <col min="8196" max="8207" width="29.140625" style="29" customWidth="1"/>
    <col min="8208" max="8208" width="18.85546875" style="29" bestFit="1" customWidth="1"/>
    <col min="8209" max="8209" width="16.7109375" style="29" bestFit="1" customWidth="1"/>
    <col min="8210" max="8210" width="14.85546875" style="29" bestFit="1" customWidth="1"/>
    <col min="8211" max="8211" width="13.5703125" style="29" bestFit="1" customWidth="1"/>
    <col min="8212" max="8212" width="6" style="29" bestFit="1" customWidth="1"/>
    <col min="8213" max="8213" width="32.42578125" style="29" customWidth="1"/>
    <col min="8214" max="8229" width="12.140625" style="29" customWidth="1"/>
    <col min="8230" max="8444" width="11.42578125" style="29"/>
    <col min="8445" max="8448" width="24.140625" style="29" customWidth="1"/>
    <col min="8449" max="8449" width="22.140625" style="29" customWidth="1"/>
    <col min="8450" max="8450" width="24.85546875" style="29" customWidth="1"/>
    <col min="8451" max="8451" width="22.140625" style="29" customWidth="1"/>
    <col min="8452" max="8463" width="29.140625" style="29" customWidth="1"/>
    <col min="8464" max="8464" width="18.85546875" style="29" bestFit="1" customWidth="1"/>
    <col min="8465" max="8465" width="16.7109375" style="29" bestFit="1" customWidth="1"/>
    <col min="8466" max="8466" width="14.85546875" style="29" bestFit="1" customWidth="1"/>
    <col min="8467" max="8467" width="13.5703125" style="29" bestFit="1" customWidth="1"/>
    <col min="8468" max="8468" width="6" style="29" bestFit="1" customWidth="1"/>
    <col min="8469" max="8469" width="32.42578125" style="29" customWidth="1"/>
    <col min="8470" max="8485" width="12.140625" style="29" customWidth="1"/>
    <col min="8486" max="8700" width="11.42578125" style="29"/>
    <col min="8701" max="8704" width="24.140625" style="29" customWidth="1"/>
    <col min="8705" max="8705" width="22.140625" style="29" customWidth="1"/>
    <col min="8706" max="8706" width="24.85546875" style="29" customWidth="1"/>
    <col min="8707" max="8707" width="22.140625" style="29" customWidth="1"/>
    <col min="8708" max="8719" width="29.140625" style="29" customWidth="1"/>
    <col min="8720" max="8720" width="18.85546875" style="29" bestFit="1" customWidth="1"/>
    <col min="8721" max="8721" width="16.7109375" style="29" bestFit="1" customWidth="1"/>
    <col min="8722" max="8722" width="14.85546875" style="29" bestFit="1" customWidth="1"/>
    <col min="8723" max="8723" width="13.5703125" style="29" bestFit="1" customWidth="1"/>
    <col min="8724" max="8724" width="6" style="29" bestFit="1" customWidth="1"/>
    <col min="8725" max="8725" width="32.42578125" style="29" customWidth="1"/>
    <col min="8726" max="8741" width="12.140625" style="29" customWidth="1"/>
    <col min="8742" max="8956" width="11.42578125" style="29"/>
    <col min="8957" max="8960" width="24.140625" style="29" customWidth="1"/>
    <col min="8961" max="8961" width="22.140625" style="29" customWidth="1"/>
    <col min="8962" max="8962" width="24.85546875" style="29" customWidth="1"/>
    <col min="8963" max="8963" width="22.140625" style="29" customWidth="1"/>
    <col min="8964" max="8975" width="29.140625" style="29" customWidth="1"/>
    <col min="8976" max="8976" width="18.85546875" style="29" bestFit="1" customWidth="1"/>
    <col min="8977" max="8977" width="16.7109375" style="29" bestFit="1" customWidth="1"/>
    <col min="8978" max="8978" width="14.85546875" style="29" bestFit="1" customWidth="1"/>
    <col min="8979" max="8979" width="13.5703125" style="29" bestFit="1" customWidth="1"/>
    <col min="8980" max="8980" width="6" style="29" bestFit="1" customWidth="1"/>
    <col min="8981" max="8981" width="32.42578125" style="29" customWidth="1"/>
    <col min="8982" max="8997" width="12.140625" style="29" customWidth="1"/>
    <col min="8998" max="9212" width="11.42578125" style="29"/>
    <col min="9213" max="9216" width="24.140625" style="29" customWidth="1"/>
    <col min="9217" max="9217" width="22.140625" style="29" customWidth="1"/>
    <col min="9218" max="9218" width="24.85546875" style="29" customWidth="1"/>
    <col min="9219" max="9219" width="22.140625" style="29" customWidth="1"/>
    <col min="9220" max="9231" width="29.140625" style="29" customWidth="1"/>
    <col min="9232" max="9232" width="18.85546875" style="29" bestFit="1" customWidth="1"/>
    <col min="9233" max="9233" width="16.7109375" style="29" bestFit="1" customWidth="1"/>
    <col min="9234" max="9234" width="14.85546875" style="29" bestFit="1" customWidth="1"/>
    <col min="9235" max="9235" width="13.5703125" style="29" bestFit="1" customWidth="1"/>
    <col min="9236" max="9236" width="6" style="29" bestFit="1" customWidth="1"/>
    <col min="9237" max="9237" width="32.42578125" style="29" customWidth="1"/>
    <col min="9238" max="9253" width="12.140625" style="29" customWidth="1"/>
    <col min="9254" max="9468" width="11.42578125" style="29"/>
    <col min="9469" max="9472" width="24.140625" style="29" customWidth="1"/>
    <col min="9473" max="9473" width="22.140625" style="29" customWidth="1"/>
    <col min="9474" max="9474" width="24.85546875" style="29" customWidth="1"/>
    <col min="9475" max="9475" width="22.140625" style="29" customWidth="1"/>
    <col min="9476" max="9487" width="29.140625" style="29" customWidth="1"/>
    <col min="9488" max="9488" width="18.85546875" style="29" bestFit="1" customWidth="1"/>
    <col min="9489" max="9489" width="16.7109375" style="29" bestFit="1" customWidth="1"/>
    <col min="9490" max="9490" width="14.85546875" style="29" bestFit="1" customWidth="1"/>
    <col min="9491" max="9491" width="13.5703125" style="29" bestFit="1" customWidth="1"/>
    <col min="9492" max="9492" width="6" style="29" bestFit="1" customWidth="1"/>
    <col min="9493" max="9493" width="32.42578125" style="29" customWidth="1"/>
    <col min="9494" max="9509" width="12.140625" style="29" customWidth="1"/>
    <col min="9510" max="9724" width="11.42578125" style="29"/>
    <col min="9725" max="9728" width="24.140625" style="29" customWidth="1"/>
    <col min="9729" max="9729" width="22.140625" style="29" customWidth="1"/>
    <col min="9730" max="9730" width="24.85546875" style="29" customWidth="1"/>
    <col min="9731" max="9731" width="22.140625" style="29" customWidth="1"/>
    <col min="9732" max="9743" width="29.140625" style="29" customWidth="1"/>
    <col min="9744" max="9744" width="18.85546875" style="29" bestFit="1" customWidth="1"/>
    <col min="9745" max="9745" width="16.7109375" style="29" bestFit="1" customWidth="1"/>
    <col min="9746" max="9746" width="14.85546875" style="29" bestFit="1" customWidth="1"/>
    <col min="9747" max="9747" width="13.5703125" style="29" bestFit="1" customWidth="1"/>
    <col min="9748" max="9748" width="6" style="29" bestFit="1" customWidth="1"/>
    <col min="9749" max="9749" width="32.42578125" style="29" customWidth="1"/>
    <col min="9750" max="9765" width="12.140625" style="29" customWidth="1"/>
    <col min="9766" max="9980" width="11.42578125" style="29"/>
    <col min="9981" max="9984" width="24.140625" style="29" customWidth="1"/>
    <col min="9985" max="9985" width="22.140625" style="29" customWidth="1"/>
    <col min="9986" max="9986" width="24.85546875" style="29" customWidth="1"/>
    <col min="9987" max="9987" width="22.140625" style="29" customWidth="1"/>
    <col min="9988" max="9999" width="29.140625" style="29" customWidth="1"/>
    <col min="10000" max="10000" width="18.85546875" style="29" bestFit="1" customWidth="1"/>
    <col min="10001" max="10001" width="16.7109375" style="29" bestFit="1" customWidth="1"/>
    <col min="10002" max="10002" width="14.85546875" style="29" bestFit="1" customWidth="1"/>
    <col min="10003" max="10003" width="13.5703125" style="29" bestFit="1" customWidth="1"/>
    <col min="10004" max="10004" width="6" style="29" bestFit="1" customWidth="1"/>
    <col min="10005" max="10005" width="32.42578125" style="29" customWidth="1"/>
    <col min="10006" max="10021" width="12.140625" style="29" customWidth="1"/>
    <col min="10022" max="10236" width="11.42578125" style="29"/>
    <col min="10237" max="10240" width="24.140625" style="29" customWidth="1"/>
    <col min="10241" max="10241" width="22.140625" style="29" customWidth="1"/>
    <col min="10242" max="10242" width="24.85546875" style="29" customWidth="1"/>
    <col min="10243" max="10243" width="22.140625" style="29" customWidth="1"/>
    <col min="10244" max="10255" width="29.140625" style="29" customWidth="1"/>
    <col min="10256" max="10256" width="18.85546875" style="29" bestFit="1" customWidth="1"/>
    <col min="10257" max="10257" width="16.7109375" style="29" bestFit="1" customWidth="1"/>
    <col min="10258" max="10258" width="14.85546875" style="29" bestFit="1" customWidth="1"/>
    <col min="10259" max="10259" width="13.5703125" style="29" bestFit="1" customWidth="1"/>
    <col min="10260" max="10260" width="6" style="29" bestFit="1" customWidth="1"/>
    <col min="10261" max="10261" width="32.42578125" style="29" customWidth="1"/>
    <col min="10262" max="10277" width="12.140625" style="29" customWidth="1"/>
    <col min="10278" max="10492" width="11.42578125" style="29"/>
    <col min="10493" max="10496" width="24.140625" style="29" customWidth="1"/>
    <col min="10497" max="10497" width="22.140625" style="29" customWidth="1"/>
    <col min="10498" max="10498" width="24.85546875" style="29" customWidth="1"/>
    <col min="10499" max="10499" width="22.140625" style="29" customWidth="1"/>
    <col min="10500" max="10511" width="29.140625" style="29" customWidth="1"/>
    <col min="10512" max="10512" width="18.85546875" style="29" bestFit="1" customWidth="1"/>
    <col min="10513" max="10513" width="16.7109375" style="29" bestFit="1" customWidth="1"/>
    <col min="10514" max="10514" width="14.85546875" style="29" bestFit="1" customWidth="1"/>
    <col min="10515" max="10515" width="13.5703125" style="29" bestFit="1" customWidth="1"/>
    <col min="10516" max="10516" width="6" style="29" bestFit="1" customWidth="1"/>
    <col min="10517" max="10517" width="32.42578125" style="29" customWidth="1"/>
    <col min="10518" max="10533" width="12.140625" style="29" customWidth="1"/>
    <col min="10534" max="10748" width="11.42578125" style="29"/>
    <col min="10749" max="10752" width="24.140625" style="29" customWidth="1"/>
    <col min="10753" max="10753" width="22.140625" style="29" customWidth="1"/>
    <col min="10754" max="10754" width="24.85546875" style="29" customWidth="1"/>
    <col min="10755" max="10755" width="22.140625" style="29" customWidth="1"/>
    <col min="10756" max="10767" width="29.140625" style="29" customWidth="1"/>
    <col min="10768" max="10768" width="18.85546875" style="29" bestFit="1" customWidth="1"/>
    <col min="10769" max="10769" width="16.7109375" style="29" bestFit="1" customWidth="1"/>
    <col min="10770" max="10770" width="14.85546875" style="29" bestFit="1" customWidth="1"/>
    <col min="10771" max="10771" width="13.5703125" style="29" bestFit="1" customWidth="1"/>
    <col min="10772" max="10772" width="6" style="29" bestFit="1" customWidth="1"/>
    <col min="10773" max="10773" width="32.42578125" style="29" customWidth="1"/>
    <col min="10774" max="10789" width="12.140625" style="29" customWidth="1"/>
    <col min="10790" max="11004" width="11.42578125" style="29"/>
    <col min="11005" max="11008" width="24.140625" style="29" customWidth="1"/>
    <col min="11009" max="11009" width="22.140625" style="29" customWidth="1"/>
    <col min="11010" max="11010" width="24.85546875" style="29" customWidth="1"/>
    <col min="11011" max="11011" width="22.140625" style="29" customWidth="1"/>
    <col min="11012" max="11023" width="29.140625" style="29" customWidth="1"/>
    <col min="11024" max="11024" width="18.85546875" style="29" bestFit="1" customWidth="1"/>
    <col min="11025" max="11025" width="16.7109375" style="29" bestFit="1" customWidth="1"/>
    <col min="11026" max="11026" width="14.85546875" style="29" bestFit="1" customWidth="1"/>
    <col min="11027" max="11027" width="13.5703125" style="29" bestFit="1" customWidth="1"/>
    <col min="11028" max="11028" width="6" style="29" bestFit="1" customWidth="1"/>
    <col min="11029" max="11029" width="32.42578125" style="29" customWidth="1"/>
    <col min="11030" max="11045" width="12.140625" style="29" customWidth="1"/>
    <col min="11046" max="11260" width="11.42578125" style="29"/>
    <col min="11261" max="11264" width="24.140625" style="29" customWidth="1"/>
    <col min="11265" max="11265" width="22.140625" style="29" customWidth="1"/>
    <col min="11266" max="11266" width="24.85546875" style="29" customWidth="1"/>
    <col min="11267" max="11267" width="22.140625" style="29" customWidth="1"/>
    <col min="11268" max="11279" width="29.140625" style="29" customWidth="1"/>
    <col min="11280" max="11280" width="18.85546875" style="29" bestFit="1" customWidth="1"/>
    <col min="11281" max="11281" width="16.7109375" style="29" bestFit="1" customWidth="1"/>
    <col min="11282" max="11282" width="14.85546875" style="29" bestFit="1" customWidth="1"/>
    <col min="11283" max="11283" width="13.5703125" style="29" bestFit="1" customWidth="1"/>
    <col min="11284" max="11284" width="6" style="29" bestFit="1" customWidth="1"/>
    <col min="11285" max="11285" width="32.42578125" style="29" customWidth="1"/>
    <col min="11286" max="11301" width="12.140625" style="29" customWidth="1"/>
    <col min="11302" max="11516" width="11.42578125" style="29"/>
    <col min="11517" max="11520" width="24.140625" style="29" customWidth="1"/>
    <col min="11521" max="11521" width="22.140625" style="29" customWidth="1"/>
    <col min="11522" max="11522" width="24.85546875" style="29" customWidth="1"/>
    <col min="11523" max="11523" width="22.140625" style="29" customWidth="1"/>
    <col min="11524" max="11535" width="29.140625" style="29" customWidth="1"/>
    <col min="11536" max="11536" width="18.85546875" style="29" bestFit="1" customWidth="1"/>
    <col min="11537" max="11537" width="16.7109375" style="29" bestFit="1" customWidth="1"/>
    <col min="11538" max="11538" width="14.85546875" style="29" bestFit="1" customWidth="1"/>
    <col min="11539" max="11539" width="13.5703125" style="29" bestFit="1" customWidth="1"/>
    <col min="11540" max="11540" width="6" style="29" bestFit="1" customWidth="1"/>
    <col min="11541" max="11541" width="32.42578125" style="29" customWidth="1"/>
    <col min="11542" max="11557" width="12.140625" style="29" customWidth="1"/>
    <col min="11558" max="11772" width="11.42578125" style="29"/>
    <col min="11773" max="11776" width="24.140625" style="29" customWidth="1"/>
    <col min="11777" max="11777" width="22.140625" style="29" customWidth="1"/>
    <col min="11778" max="11778" width="24.85546875" style="29" customWidth="1"/>
    <col min="11779" max="11779" width="22.140625" style="29" customWidth="1"/>
    <col min="11780" max="11791" width="29.140625" style="29" customWidth="1"/>
    <col min="11792" max="11792" width="18.85546875" style="29" bestFit="1" customWidth="1"/>
    <col min="11793" max="11793" width="16.7109375" style="29" bestFit="1" customWidth="1"/>
    <col min="11794" max="11794" width="14.85546875" style="29" bestFit="1" customWidth="1"/>
    <col min="11795" max="11795" width="13.5703125" style="29" bestFit="1" customWidth="1"/>
    <col min="11796" max="11796" width="6" style="29" bestFit="1" customWidth="1"/>
    <col min="11797" max="11797" width="32.42578125" style="29" customWidth="1"/>
    <col min="11798" max="11813" width="12.140625" style="29" customWidth="1"/>
    <col min="11814" max="12028" width="11.42578125" style="29"/>
    <col min="12029" max="12032" width="24.140625" style="29" customWidth="1"/>
    <col min="12033" max="12033" width="22.140625" style="29" customWidth="1"/>
    <col min="12034" max="12034" width="24.85546875" style="29" customWidth="1"/>
    <col min="12035" max="12035" width="22.140625" style="29" customWidth="1"/>
    <col min="12036" max="12047" width="29.140625" style="29" customWidth="1"/>
    <col min="12048" max="12048" width="18.85546875" style="29" bestFit="1" customWidth="1"/>
    <col min="12049" max="12049" width="16.7109375" style="29" bestFit="1" customWidth="1"/>
    <col min="12050" max="12050" width="14.85546875" style="29" bestFit="1" customWidth="1"/>
    <col min="12051" max="12051" width="13.5703125" style="29" bestFit="1" customWidth="1"/>
    <col min="12052" max="12052" width="6" style="29" bestFit="1" customWidth="1"/>
    <col min="12053" max="12053" width="32.42578125" style="29" customWidth="1"/>
    <col min="12054" max="12069" width="12.140625" style="29" customWidth="1"/>
    <col min="12070" max="12284" width="11.42578125" style="29"/>
    <col min="12285" max="12288" width="24.140625" style="29" customWidth="1"/>
    <col min="12289" max="12289" width="22.140625" style="29" customWidth="1"/>
    <col min="12290" max="12290" width="24.85546875" style="29" customWidth="1"/>
    <col min="12291" max="12291" width="22.140625" style="29" customWidth="1"/>
    <col min="12292" max="12303" width="29.140625" style="29" customWidth="1"/>
    <col min="12304" max="12304" width="18.85546875" style="29" bestFit="1" customWidth="1"/>
    <col min="12305" max="12305" width="16.7109375" style="29" bestFit="1" customWidth="1"/>
    <col min="12306" max="12306" width="14.85546875" style="29" bestFit="1" customWidth="1"/>
    <col min="12307" max="12307" width="13.5703125" style="29" bestFit="1" customWidth="1"/>
    <col min="12308" max="12308" width="6" style="29" bestFit="1" customWidth="1"/>
    <col min="12309" max="12309" width="32.42578125" style="29" customWidth="1"/>
    <col min="12310" max="12325" width="12.140625" style="29" customWidth="1"/>
    <col min="12326" max="12540" width="11.42578125" style="29"/>
    <col min="12541" max="12544" width="24.140625" style="29" customWidth="1"/>
    <col min="12545" max="12545" width="22.140625" style="29" customWidth="1"/>
    <col min="12546" max="12546" width="24.85546875" style="29" customWidth="1"/>
    <col min="12547" max="12547" width="22.140625" style="29" customWidth="1"/>
    <col min="12548" max="12559" width="29.140625" style="29" customWidth="1"/>
    <col min="12560" max="12560" width="18.85546875" style="29" bestFit="1" customWidth="1"/>
    <col min="12561" max="12561" width="16.7109375" style="29" bestFit="1" customWidth="1"/>
    <col min="12562" max="12562" width="14.85546875" style="29" bestFit="1" customWidth="1"/>
    <col min="12563" max="12563" width="13.5703125" style="29" bestFit="1" customWidth="1"/>
    <col min="12564" max="12564" width="6" style="29" bestFit="1" customWidth="1"/>
    <col min="12565" max="12565" width="32.42578125" style="29" customWidth="1"/>
    <col min="12566" max="12581" width="12.140625" style="29" customWidth="1"/>
    <col min="12582" max="12796" width="11.42578125" style="29"/>
    <col min="12797" max="12800" width="24.140625" style="29" customWidth="1"/>
    <col min="12801" max="12801" width="22.140625" style="29" customWidth="1"/>
    <col min="12802" max="12802" width="24.85546875" style="29" customWidth="1"/>
    <col min="12803" max="12803" width="22.140625" style="29" customWidth="1"/>
    <col min="12804" max="12815" width="29.140625" style="29" customWidth="1"/>
    <col min="12816" max="12816" width="18.85546875" style="29" bestFit="1" customWidth="1"/>
    <col min="12817" max="12817" width="16.7109375" style="29" bestFit="1" customWidth="1"/>
    <col min="12818" max="12818" width="14.85546875" style="29" bestFit="1" customWidth="1"/>
    <col min="12819" max="12819" width="13.5703125" style="29" bestFit="1" customWidth="1"/>
    <col min="12820" max="12820" width="6" style="29" bestFit="1" customWidth="1"/>
    <col min="12821" max="12821" width="32.42578125" style="29" customWidth="1"/>
    <col min="12822" max="12837" width="12.140625" style="29" customWidth="1"/>
    <col min="12838" max="13052" width="11.42578125" style="29"/>
    <col min="13053" max="13056" width="24.140625" style="29" customWidth="1"/>
    <col min="13057" max="13057" width="22.140625" style="29" customWidth="1"/>
    <col min="13058" max="13058" width="24.85546875" style="29" customWidth="1"/>
    <col min="13059" max="13059" width="22.140625" style="29" customWidth="1"/>
    <col min="13060" max="13071" width="29.140625" style="29" customWidth="1"/>
    <col min="13072" max="13072" width="18.85546875" style="29" bestFit="1" customWidth="1"/>
    <col min="13073" max="13073" width="16.7109375" style="29" bestFit="1" customWidth="1"/>
    <col min="13074" max="13074" width="14.85546875" style="29" bestFit="1" customWidth="1"/>
    <col min="13075" max="13075" width="13.5703125" style="29" bestFit="1" customWidth="1"/>
    <col min="13076" max="13076" width="6" style="29" bestFit="1" customWidth="1"/>
    <col min="13077" max="13077" width="32.42578125" style="29" customWidth="1"/>
    <col min="13078" max="13093" width="12.140625" style="29" customWidth="1"/>
    <col min="13094" max="13308" width="11.42578125" style="29"/>
    <col min="13309" max="13312" width="24.140625" style="29" customWidth="1"/>
    <col min="13313" max="13313" width="22.140625" style="29" customWidth="1"/>
    <col min="13314" max="13314" width="24.85546875" style="29" customWidth="1"/>
    <col min="13315" max="13315" width="22.140625" style="29" customWidth="1"/>
    <col min="13316" max="13327" width="29.140625" style="29" customWidth="1"/>
    <col min="13328" max="13328" width="18.85546875" style="29" bestFit="1" customWidth="1"/>
    <col min="13329" max="13329" width="16.7109375" style="29" bestFit="1" customWidth="1"/>
    <col min="13330" max="13330" width="14.85546875" style="29" bestFit="1" customWidth="1"/>
    <col min="13331" max="13331" width="13.5703125" style="29" bestFit="1" customWidth="1"/>
    <col min="13332" max="13332" width="6" style="29" bestFit="1" customWidth="1"/>
    <col min="13333" max="13333" width="32.42578125" style="29" customWidth="1"/>
    <col min="13334" max="13349" width="12.140625" style="29" customWidth="1"/>
    <col min="13350" max="13564" width="11.42578125" style="29"/>
    <col min="13565" max="13568" width="24.140625" style="29" customWidth="1"/>
    <col min="13569" max="13569" width="22.140625" style="29" customWidth="1"/>
    <col min="13570" max="13570" width="24.85546875" style="29" customWidth="1"/>
    <col min="13571" max="13571" width="22.140625" style="29" customWidth="1"/>
    <col min="13572" max="13583" width="29.140625" style="29" customWidth="1"/>
    <col min="13584" max="13584" width="18.85546875" style="29" bestFit="1" customWidth="1"/>
    <col min="13585" max="13585" width="16.7109375" style="29" bestFit="1" customWidth="1"/>
    <col min="13586" max="13586" width="14.85546875" style="29" bestFit="1" customWidth="1"/>
    <col min="13587" max="13587" width="13.5703125" style="29" bestFit="1" customWidth="1"/>
    <col min="13588" max="13588" width="6" style="29" bestFit="1" customWidth="1"/>
    <col min="13589" max="13589" width="32.42578125" style="29" customWidth="1"/>
    <col min="13590" max="13605" width="12.140625" style="29" customWidth="1"/>
    <col min="13606" max="13820" width="11.42578125" style="29"/>
    <col min="13821" max="13824" width="24.140625" style="29" customWidth="1"/>
    <col min="13825" max="13825" width="22.140625" style="29" customWidth="1"/>
    <col min="13826" max="13826" width="24.85546875" style="29" customWidth="1"/>
    <col min="13827" max="13827" width="22.140625" style="29" customWidth="1"/>
    <col min="13828" max="13839" width="29.140625" style="29" customWidth="1"/>
    <col min="13840" max="13840" width="18.85546875" style="29" bestFit="1" customWidth="1"/>
    <col min="13841" max="13841" width="16.7109375" style="29" bestFit="1" customWidth="1"/>
    <col min="13842" max="13842" width="14.85546875" style="29" bestFit="1" customWidth="1"/>
    <col min="13843" max="13843" width="13.5703125" style="29" bestFit="1" customWidth="1"/>
    <col min="13844" max="13844" width="6" style="29" bestFit="1" customWidth="1"/>
    <col min="13845" max="13845" width="32.42578125" style="29" customWidth="1"/>
    <col min="13846" max="13861" width="12.140625" style="29" customWidth="1"/>
    <col min="13862" max="14076" width="11.42578125" style="29"/>
    <col min="14077" max="14080" width="24.140625" style="29" customWidth="1"/>
    <col min="14081" max="14081" width="22.140625" style="29" customWidth="1"/>
    <col min="14082" max="14082" width="24.85546875" style="29" customWidth="1"/>
    <col min="14083" max="14083" width="22.140625" style="29" customWidth="1"/>
    <col min="14084" max="14095" width="29.140625" style="29" customWidth="1"/>
    <col min="14096" max="14096" width="18.85546875" style="29" bestFit="1" customWidth="1"/>
    <col min="14097" max="14097" width="16.7109375" style="29" bestFit="1" customWidth="1"/>
    <col min="14098" max="14098" width="14.85546875" style="29" bestFit="1" customWidth="1"/>
    <col min="14099" max="14099" width="13.5703125" style="29" bestFit="1" customWidth="1"/>
    <col min="14100" max="14100" width="6" style="29" bestFit="1" customWidth="1"/>
    <col min="14101" max="14101" width="32.42578125" style="29" customWidth="1"/>
    <col min="14102" max="14117" width="12.140625" style="29" customWidth="1"/>
    <col min="14118" max="14332" width="11.42578125" style="29"/>
    <col min="14333" max="14336" width="24.140625" style="29" customWidth="1"/>
    <col min="14337" max="14337" width="22.140625" style="29" customWidth="1"/>
    <col min="14338" max="14338" width="24.85546875" style="29" customWidth="1"/>
    <col min="14339" max="14339" width="22.140625" style="29" customWidth="1"/>
    <col min="14340" max="14351" width="29.140625" style="29" customWidth="1"/>
    <col min="14352" max="14352" width="18.85546875" style="29" bestFit="1" customWidth="1"/>
    <col min="14353" max="14353" width="16.7109375" style="29" bestFit="1" customWidth="1"/>
    <col min="14354" max="14354" width="14.85546875" style="29" bestFit="1" customWidth="1"/>
    <col min="14355" max="14355" width="13.5703125" style="29" bestFit="1" customWidth="1"/>
    <col min="14356" max="14356" width="6" style="29" bestFit="1" customWidth="1"/>
    <col min="14357" max="14357" width="32.42578125" style="29" customWidth="1"/>
    <col min="14358" max="14373" width="12.140625" style="29" customWidth="1"/>
    <col min="14374" max="14588" width="11.42578125" style="29"/>
    <col min="14589" max="14592" width="24.140625" style="29" customWidth="1"/>
    <col min="14593" max="14593" width="22.140625" style="29" customWidth="1"/>
    <col min="14594" max="14594" width="24.85546875" style="29" customWidth="1"/>
    <col min="14595" max="14595" width="22.140625" style="29" customWidth="1"/>
    <col min="14596" max="14607" width="29.140625" style="29" customWidth="1"/>
    <col min="14608" max="14608" width="18.85546875" style="29" bestFit="1" customWidth="1"/>
    <col min="14609" max="14609" width="16.7109375" style="29" bestFit="1" customWidth="1"/>
    <col min="14610" max="14610" width="14.85546875" style="29" bestFit="1" customWidth="1"/>
    <col min="14611" max="14611" width="13.5703125" style="29" bestFit="1" customWidth="1"/>
    <col min="14612" max="14612" width="6" style="29" bestFit="1" customWidth="1"/>
    <col min="14613" max="14613" width="32.42578125" style="29" customWidth="1"/>
    <col min="14614" max="14629" width="12.140625" style="29" customWidth="1"/>
    <col min="14630" max="14844" width="11.42578125" style="29"/>
    <col min="14845" max="14848" width="24.140625" style="29" customWidth="1"/>
    <col min="14849" max="14849" width="22.140625" style="29" customWidth="1"/>
    <col min="14850" max="14850" width="24.85546875" style="29" customWidth="1"/>
    <col min="14851" max="14851" width="22.140625" style="29" customWidth="1"/>
    <col min="14852" max="14863" width="29.140625" style="29" customWidth="1"/>
    <col min="14864" max="14864" width="18.85546875" style="29" bestFit="1" customWidth="1"/>
    <col min="14865" max="14865" width="16.7109375" style="29" bestFit="1" customWidth="1"/>
    <col min="14866" max="14866" width="14.85546875" style="29" bestFit="1" customWidth="1"/>
    <col min="14867" max="14867" width="13.5703125" style="29" bestFit="1" customWidth="1"/>
    <col min="14868" max="14868" width="6" style="29" bestFit="1" customWidth="1"/>
    <col min="14869" max="14869" width="32.42578125" style="29" customWidth="1"/>
    <col min="14870" max="14885" width="12.140625" style="29" customWidth="1"/>
    <col min="14886" max="15100" width="11.42578125" style="29"/>
    <col min="15101" max="15104" width="24.140625" style="29" customWidth="1"/>
    <col min="15105" max="15105" width="22.140625" style="29" customWidth="1"/>
    <col min="15106" max="15106" width="24.85546875" style="29" customWidth="1"/>
    <col min="15107" max="15107" width="22.140625" style="29" customWidth="1"/>
    <col min="15108" max="15119" width="29.140625" style="29" customWidth="1"/>
    <col min="15120" max="15120" width="18.85546875" style="29" bestFit="1" customWidth="1"/>
    <col min="15121" max="15121" width="16.7109375" style="29" bestFit="1" customWidth="1"/>
    <col min="15122" max="15122" width="14.85546875" style="29" bestFit="1" customWidth="1"/>
    <col min="15123" max="15123" width="13.5703125" style="29" bestFit="1" customWidth="1"/>
    <col min="15124" max="15124" width="6" style="29" bestFit="1" customWidth="1"/>
    <col min="15125" max="15125" width="32.42578125" style="29" customWidth="1"/>
    <col min="15126" max="15141" width="12.140625" style="29" customWidth="1"/>
    <col min="15142" max="15356" width="11.42578125" style="29"/>
    <col min="15357" max="15360" width="24.140625" style="29" customWidth="1"/>
    <col min="15361" max="15361" width="22.140625" style="29" customWidth="1"/>
    <col min="15362" max="15362" width="24.85546875" style="29" customWidth="1"/>
    <col min="15363" max="15363" width="22.140625" style="29" customWidth="1"/>
    <col min="15364" max="15375" width="29.140625" style="29" customWidth="1"/>
    <col min="15376" max="15376" width="18.85546875" style="29" bestFit="1" customWidth="1"/>
    <col min="15377" max="15377" width="16.7109375" style="29" bestFit="1" customWidth="1"/>
    <col min="15378" max="15378" width="14.85546875" style="29" bestFit="1" customWidth="1"/>
    <col min="15379" max="15379" width="13.5703125" style="29" bestFit="1" customWidth="1"/>
    <col min="15380" max="15380" width="6" style="29" bestFit="1" customWidth="1"/>
    <col min="15381" max="15381" width="32.42578125" style="29" customWidth="1"/>
    <col min="15382" max="15397" width="12.140625" style="29" customWidth="1"/>
    <col min="15398" max="15612" width="11.42578125" style="29"/>
    <col min="15613" max="15616" width="24.140625" style="29" customWidth="1"/>
    <col min="15617" max="15617" width="22.140625" style="29" customWidth="1"/>
    <col min="15618" max="15618" width="24.85546875" style="29" customWidth="1"/>
    <col min="15619" max="15619" width="22.140625" style="29" customWidth="1"/>
    <col min="15620" max="15631" width="29.140625" style="29" customWidth="1"/>
    <col min="15632" max="15632" width="18.85546875" style="29" bestFit="1" customWidth="1"/>
    <col min="15633" max="15633" width="16.7109375" style="29" bestFit="1" customWidth="1"/>
    <col min="15634" max="15634" width="14.85546875" style="29" bestFit="1" customWidth="1"/>
    <col min="15635" max="15635" width="13.5703125" style="29" bestFit="1" customWidth="1"/>
    <col min="15636" max="15636" width="6" style="29" bestFit="1" customWidth="1"/>
    <col min="15637" max="15637" width="32.42578125" style="29" customWidth="1"/>
    <col min="15638" max="15653" width="12.140625" style="29" customWidth="1"/>
    <col min="15654" max="15868" width="11.42578125" style="29"/>
    <col min="15869" max="15872" width="24.140625" style="29" customWidth="1"/>
    <col min="15873" max="15873" width="22.140625" style="29" customWidth="1"/>
    <col min="15874" max="15874" width="24.85546875" style="29" customWidth="1"/>
    <col min="15875" max="15875" width="22.140625" style="29" customWidth="1"/>
    <col min="15876" max="15887" width="29.140625" style="29" customWidth="1"/>
    <col min="15888" max="15888" width="18.85546875" style="29" bestFit="1" customWidth="1"/>
    <col min="15889" max="15889" width="16.7109375" style="29" bestFit="1" customWidth="1"/>
    <col min="15890" max="15890" width="14.85546875" style="29" bestFit="1" customWidth="1"/>
    <col min="15891" max="15891" width="13.5703125" style="29" bestFit="1" customWidth="1"/>
    <col min="15892" max="15892" width="6" style="29" bestFit="1" customWidth="1"/>
    <col min="15893" max="15893" width="32.42578125" style="29" customWidth="1"/>
    <col min="15894" max="15909" width="12.140625" style="29" customWidth="1"/>
    <col min="15910" max="16124" width="11.42578125" style="29"/>
    <col min="16125" max="16128" width="24.140625" style="29" customWidth="1"/>
    <col min="16129" max="16129" width="22.140625" style="29" customWidth="1"/>
    <col min="16130" max="16130" width="24.85546875" style="29" customWidth="1"/>
    <col min="16131" max="16131" width="22.140625" style="29" customWidth="1"/>
    <col min="16132" max="16143" width="29.140625" style="29" customWidth="1"/>
    <col min="16144" max="16144" width="18.85546875" style="29" bestFit="1" customWidth="1"/>
    <col min="16145" max="16145" width="16.7109375" style="29" bestFit="1" customWidth="1"/>
    <col min="16146" max="16146" width="14.85546875" style="29" bestFit="1" customWidth="1"/>
    <col min="16147" max="16147" width="13.5703125" style="29" bestFit="1" customWidth="1"/>
    <col min="16148" max="16148" width="6" style="29" bestFit="1" customWidth="1"/>
    <col min="16149" max="16149" width="32.42578125" style="29" customWidth="1"/>
    <col min="16150" max="16165" width="12.140625" style="29" customWidth="1"/>
    <col min="16166" max="16384" width="11.42578125" style="29"/>
  </cols>
  <sheetData>
    <row r="1" spans="1:21" s="2" customFormat="1" ht="16.5" thickBot="1">
      <c r="A1" s="339" t="s">
        <v>6209</v>
      </c>
      <c r="B1" s="339"/>
      <c r="C1" s="339"/>
      <c r="D1" s="339"/>
      <c r="E1" s="339"/>
      <c r="F1" s="339"/>
      <c r="G1" s="339"/>
      <c r="H1" s="339"/>
      <c r="R1" s="81"/>
      <c r="S1" s="81"/>
      <c r="T1" s="131" t="s">
        <v>1</v>
      </c>
      <c r="U1" s="132" t="s">
        <v>2</v>
      </c>
    </row>
    <row r="2" spans="1:21" s="2" customFormat="1" ht="16.5" thickBot="1">
      <c r="A2" s="346" t="s">
        <v>0</v>
      </c>
      <c r="B2" s="348"/>
      <c r="C2" s="120"/>
      <c r="D2" s="3"/>
      <c r="E2" s="3"/>
      <c r="R2" s="65"/>
      <c r="S2" s="65"/>
      <c r="T2" s="133"/>
      <c r="U2" s="133"/>
    </row>
    <row r="3" spans="1:21" s="2" customFormat="1" ht="12">
      <c r="A3" s="5" t="s">
        <v>5</v>
      </c>
      <c r="B3" s="6"/>
      <c r="C3" s="6"/>
      <c r="D3" s="6"/>
      <c r="E3" s="7"/>
      <c r="F3" s="7"/>
      <c r="G3" s="7"/>
      <c r="R3" s="65"/>
      <c r="S3" s="65"/>
      <c r="T3" s="133"/>
      <c r="U3" s="133"/>
    </row>
    <row r="4" spans="1:21" s="2" customFormat="1" ht="15" customHeight="1">
      <c r="A4" s="8" t="s">
        <v>134</v>
      </c>
      <c r="B4" s="72" t="s">
        <v>12</v>
      </c>
      <c r="C4" s="10"/>
      <c r="D4" s="10"/>
      <c r="E4" s="11"/>
      <c r="F4" s="12"/>
      <c r="G4" s="353" t="s">
        <v>8</v>
      </c>
      <c r="R4" s="77"/>
      <c r="S4" s="77"/>
      <c r="T4" s="133"/>
      <c r="U4" s="133"/>
    </row>
    <row r="5" spans="1:21" s="2" customFormat="1">
      <c r="A5" s="13" t="s">
        <v>135</v>
      </c>
      <c r="B5" s="16" t="s">
        <v>109</v>
      </c>
      <c r="C5" s="7"/>
      <c r="D5" s="7"/>
      <c r="E5" s="14"/>
      <c r="F5" s="15"/>
      <c r="G5" s="353"/>
      <c r="R5" s="77"/>
      <c r="S5" s="77"/>
      <c r="T5" s="133"/>
      <c r="U5" s="133"/>
    </row>
    <row r="6" spans="1:21" s="2" customFormat="1">
      <c r="A6" s="13" t="s">
        <v>118</v>
      </c>
      <c r="B6" s="16" t="s">
        <v>119</v>
      </c>
      <c r="C6" s="6"/>
      <c r="D6" s="6"/>
      <c r="E6" s="14"/>
      <c r="F6" s="15"/>
      <c r="G6" s="353"/>
      <c r="R6" s="77"/>
      <c r="S6" s="77"/>
      <c r="T6" s="133"/>
      <c r="U6" s="133"/>
    </row>
    <row r="7" spans="1:21" s="2" customFormat="1">
      <c r="A7" s="13" t="s">
        <v>15</v>
      </c>
      <c r="B7" s="16" t="s">
        <v>16</v>
      </c>
      <c r="C7" s="6"/>
      <c r="D7" s="6"/>
      <c r="E7" s="14"/>
      <c r="F7" s="15"/>
      <c r="G7" s="353"/>
      <c r="R7" s="77"/>
      <c r="S7" s="77"/>
      <c r="T7" s="133"/>
      <c r="U7" s="133"/>
    </row>
    <row r="8" spans="1:21" s="2" customFormat="1" ht="12.75" customHeight="1">
      <c r="A8" s="13" t="s">
        <v>19</v>
      </c>
      <c r="B8" s="16" t="s">
        <v>20</v>
      </c>
      <c r="C8" s="6"/>
      <c r="D8" s="6"/>
      <c r="E8" s="14"/>
      <c r="F8" s="15"/>
      <c r="G8" s="353"/>
      <c r="R8" s="77"/>
      <c r="S8" s="77"/>
      <c r="T8" s="133"/>
      <c r="U8" s="133"/>
    </row>
    <row r="9" spans="1:21" s="2" customFormat="1" ht="12.75" customHeight="1">
      <c r="A9" s="13" t="s">
        <v>22</v>
      </c>
      <c r="B9" s="16" t="s">
        <v>23</v>
      </c>
      <c r="C9" s="6"/>
      <c r="D9" s="6"/>
      <c r="E9" s="14"/>
      <c r="F9" s="15"/>
      <c r="G9" s="353"/>
      <c r="R9" s="77"/>
      <c r="S9" s="77"/>
      <c r="T9" s="133"/>
      <c r="U9" s="133"/>
    </row>
    <row r="10" spans="1:21" s="2" customFormat="1" ht="12.75" customHeight="1">
      <c r="A10" s="13" t="s">
        <v>37</v>
      </c>
      <c r="B10" s="16" t="s">
        <v>110</v>
      </c>
      <c r="C10" s="6"/>
      <c r="D10" s="6"/>
      <c r="E10" s="14"/>
      <c r="F10" s="15"/>
      <c r="G10" s="353"/>
      <c r="H10" s="351" t="s">
        <v>139</v>
      </c>
      <c r="I10" s="351"/>
      <c r="R10" s="77"/>
      <c r="S10" s="65"/>
      <c r="T10" s="133"/>
      <c r="U10" s="133"/>
    </row>
    <row r="11" spans="1:21" s="2" customFormat="1" ht="12.75" customHeight="1">
      <c r="A11" s="13" t="s">
        <v>38</v>
      </c>
      <c r="B11" s="16" t="s">
        <v>111</v>
      </c>
      <c r="C11" s="6"/>
      <c r="D11" s="6"/>
      <c r="E11" s="14"/>
      <c r="F11" s="15"/>
      <c r="G11" s="353"/>
      <c r="H11" s="351"/>
      <c r="I11" s="351"/>
      <c r="R11" s="77"/>
      <c r="S11" s="65"/>
      <c r="T11" s="133"/>
      <c r="U11" s="133"/>
    </row>
    <row r="12" spans="1:21" s="2" customFormat="1" ht="12.75" customHeight="1">
      <c r="A12" s="13" t="s">
        <v>27</v>
      </c>
      <c r="B12" s="16" t="s">
        <v>28</v>
      </c>
      <c r="C12" s="6"/>
      <c r="D12" s="6"/>
      <c r="E12" s="14"/>
      <c r="F12" s="15"/>
      <c r="G12" s="353"/>
      <c r="H12" s="351"/>
      <c r="I12" s="351"/>
      <c r="R12" s="77"/>
      <c r="S12" s="65"/>
      <c r="T12" s="133"/>
      <c r="U12" s="133"/>
    </row>
    <row r="13" spans="1:21" s="2" customFormat="1" ht="15" customHeight="1">
      <c r="A13" s="17" t="s">
        <v>30</v>
      </c>
      <c r="B13" s="18" t="s">
        <v>31</v>
      </c>
      <c r="C13" s="19"/>
      <c r="D13" s="19"/>
      <c r="E13" s="20"/>
      <c r="F13" s="21"/>
      <c r="G13" s="353"/>
      <c r="H13" s="351"/>
      <c r="I13" s="351"/>
      <c r="R13" s="77"/>
      <c r="S13" s="65"/>
      <c r="T13" s="133"/>
      <c r="U13" s="133"/>
    </row>
    <row r="14" spans="1:21" s="2" customFormat="1" ht="15" customHeight="1">
      <c r="A14" s="8" t="s">
        <v>116</v>
      </c>
      <c r="B14" s="9" t="s">
        <v>124</v>
      </c>
      <c r="C14" s="10"/>
      <c r="D14" s="10"/>
      <c r="E14" s="11"/>
      <c r="F14" s="12"/>
      <c r="G14" s="354" t="s">
        <v>108</v>
      </c>
      <c r="H14" s="351"/>
      <c r="I14" s="351"/>
      <c r="R14" s="77"/>
      <c r="S14" s="65"/>
      <c r="T14" s="133"/>
      <c r="U14" s="133"/>
    </row>
    <row r="15" spans="1:21" s="2" customFormat="1" ht="15" customHeight="1">
      <c r="A15" s="13" t="s">
        <v>117</v>
      </c>
      <c r="B15" s="16" t="s">
        <v>125</v>
      </c>
      <c r="C15" s="6"/>
      <c r="D15" s="6"/>
      <c r="E15" s="14"/>
      <c r="F15" s="15"/>
      <c r="G15" s="355"/>
      <c r="R15" s="77"/>
      <c r="S15" s="65"/>
      <c r="T15" s="65"/>
      <c r="U15" s="65"/>
    </row>
    <row r="16" spans="1:21" s="2" customFormat="1" ht="15" customHeight="1">
      <c r="A16" s="13" t="s">
        <v>40</v>
      </c>
      <c r="B16" s="16" t="s">
        <v>142</v>
      </c>
      <c r="C16" s="6"/>
      <c r="D16" s="6"/>
      <c r="E16" s="14"/>
      <c r="F16" s="15"/>
      <c r="G16" s="355"/>
      <c r="R16" s="77"/>
      <c r="S16" s="65"/>
      <c r="T16" s="65"/>
      <c r="U16" s="65"/>
    </row>
    <row r="17" spans="1:22" s="2" customFormat="1" ht="15" customHeight="1">
      <c r="A17" s="13" t="s">
        <v>136</v>
      </c>
      <c r="B17" s="16" t="s">
        <v>126</v>
      </c>
      <c r="C17" s="6"/>
      <c r="D17" s="6"/>
      <c r="E17" s="14"/>
      <c r="F17" s="15"/>
      <c r="G17" s="355"/>
      <c r="R17" s="77"/>
      <c r="S17" s="65"/>
      <c r="T17" s="65"/>
      <c r="U17" s="65"/>
    </row>
    <row r="18" spans="1:22" s="2" customFormat="1" ht="15" customHeight="1">
      <c r="A18" s="13" t="s">
        <v>137</v>
      </c>
      <c r="B18" s="16" t="s">
        <v>127</v>
      </c>
      <c r="C18" s="6"/>
      <c r="D18" s="6"/>
      <c r="E18" s="14"/>
      <c r="F18" s="15"/>
      <c r="G18" s="355"/>
      <c r="R18" s="77"/>
      <c r="S18" s="65"/>
      <c r="T18" s="65"/>
      <c r="U18" s="65"/>
    </row>
    <row r="19" spans="1:22" s="2" customFormat="1" ht="15" customHeight="1">
      <c r="A19" s="13" t="s">
        <v>6208</v>
      </c>
      <c r="B19" s="16" t="s">
        <v>128</v>
      </c>
      <c r="C19" s="6"/>
      <c r="D19" s="6"/>
      <c r="E19" s="14"/>
      <c r="F19" s="15"/>
      <c r="G19" s="355"/>
      <c r="R19" s="77"/>
      <c r="S19" s="65"/>
      <c r="T19" s="65"/>
      <c r="U19" s="65"/>
    </row>
    <row r="20" spans="1:22" s="2" customFormat="1" ht="15" customHeight="1">
      <c r="A20" s="13" t="s">
        <v>138</v>
      </c>
      <c r="B20" s="16" t="s">
        <v>128</v>
      </c>
      <c r="C20" s="6"/>
      <c r="D20" s="6"/>
      <c r="E20" s="14"/>
      <c r="F20" s="15"/>
      <c r="G20" s="355"/>
      <c r="R20" s="77"/>
      <c r="S20" s="65"/>
      <c r="T20" s="65"/>
      <c r="U20" s="65"/>
    </row>
    <row r="21" spans="1:22" s="2" customFormat="1" ht="15" customHeight="1">
      <c r="A21" s="13" t="s">
        <v>120</v>
      </c>
      <c r="B21" s="16" t="s">
        <v>112</v>
      </c>
      <c r="C21" s="6"/>
      <c r="D21" s="6"/>
      <c r="E21" s="14"/>
      <c r="F21" s="15"/>
      <c r="G21" s="355"/>
      <c r="R21" s="77"/>
      <c r="S21" s="65"/>
      <c r="T21" s="65"/>
      <c r="U21" s="65"/>
    </row>
    <row r="22" spans="1:22" s="2" customFormat="1" ht="15" customHeight="1">
      <c r="A22" s="13" t="s">
        <v>121</v>
      </c>
      <c r="B22" s="16" t="s">
        <v>113</v>
      </c>
      <c r="C22" s="6"/>
      <c r="D22" s="6"/>
      <c r="E22" s="14"/>
      <c r="F22" s="15"/>
      <c r="G22" s="355"/>
      <c r="R22" s="77"/>
      <c r="S22" s="65"/>
      <c r="T22" s="65"/>
      <c r="U22" s="65"/>
    </row>
    <row r="23" spans="1:22" s="2" customFormat="1">
      <c r="A23" s="13" t="s">
        <v>122</v>
      </c>
      <c r="B23" s="16" t="s">
        <v>115</v>
      </c>
      <c r="C23" s="6"/>
      <c r="D23" s="6"/>
      <c r="E23" s="14"/>
      <c r="F23" s="15"/>
      <c r="G23" s="355"/>
      <c r="R23" s="77"/>
      <c r="S23" s="65"/>
      <c r="T23" s="65"/>
      <c r="U23" s="65"/>
    </row>
    <row r="24" spans="1:22" s="2" customFormat="1" ht="12.75" customHeight="1">
      <c r="A24" s="13" t="s">
        <v>123</v>
      </c>
      <c r="B24" s="16" t="s">
        <v>114</v>
      </c>
      <c r="C24" s="6"/>
      <c r="D24" s="6"/>
      <c r="E24" s="14"/>
      <c r="F24" s="15"/>
      <c r="G24" s="355"/>
      <c r="R24" s="77"/>
      <c r="S24" s="78"/>
      <c r="T24" s="78"/>
      <c r="U24" s="78"/>
    </row>
    <row r="25" spans="1:22" s="2" customFormat="1">
      <c r="A25" s="13" t="s">
        <v>33</v>
      </c>
      <c r="B25" s="5" t="s">
        <v>34</v>
      </c>
      <c r="C25" s="6"/>
      <c r="D25" s="6"/>
      <c r="E25" s="14"/>
      <c r="F25" s="15"/>
      <c r="G25" s="355"/>
      <c r="R25" s="77"/>
      <c r="S25" s="65"/>
      <c r="T25" s="65"/>
      <c r="U25" s="65"/>
    </row>
    <row r="26" spans="1:22" s="2" customFormat="1">
      <c r="A26" s="17" t="s">
        <v>35</v>
      </c>
      <c r="B26" s="18" t="s">
        <v>140</v>
      </c>
      <c r="C26" s="19"/>
      <c r="D26" s="19"/>
      <c r="E26" s="20"/>
      <c r="F26" s="21"/>
      <c r="G26" s="356"/>
      <c r="R26" s="77"/>
      <c r="S26" s="65"/>
      <c r="T26" s="65"/>
      <c r="U26" s="65"/>
    </row>
    <row r="27" spans="1:22" s="2" customFormat="1" ht="12.75">
      <c r="G27" s="82"/>
      <c r="R27" s="77"/>
      <c r="S27" s="65"/>
      <c r="T27" s="65"/>
      <c r="U27" s="65"/>
    </row>
    <row r="28" spans="1:22" s="2" customFormat="1" ht="12.75">
      <c r="A28" s="74" t="s">
        <v>36</v>
      </c>
      <c r="B28" s="75" t="s">
        <v>50</v>
      </c>
      <c r="C28" s="75" t="s">
        <v>50</v>
      </c>
      <c r="D28" s="75" t="s">
        <v>50</v>
      </c>
      <c r="E28" s="75" t="s">
        <v>50</v>
      </c>
      <c r="F28" s="75" t="s">
        <v>50</v>
      </c>
      <c r="G28" s="75" t="s">
        <v>50</v>
      </c>
      <c r="H28" s="75" t="s">
        <v>50</v>
      </c>
      <c r="I28" s="75" t="s">
        <v>50</v>
      </c>
      <c r="J28" s="75" t="s">
        <v>50</v>
      </c>
      <c r="M28" s="77"/>
      <c r="N28" s="79"/>
      <c r="O28" s="79"/>
      <c r="P28" s="79"/>
      <c r="Q28" s="79"/>
      <c r="R28" s="79"/>
      <c r="S28" s="79"/>
      <c r="T28" s="7"/>
      <c r="U28" s="7"/>
      <c r="V28" s="7"/>
    </row>
    <row r="29" spans="1:22" s="2" customFormat="1" ht="12.75">
      <c r="A29" s="76" t="s">
        <v>134</v>
      </c>
      <c r="B29" s="76" t="s">
        <v>135</v>
      </c>
      <c r="C29" s="76" t="s">
        <v>118</v>
      </c>
      <c r="D29" s="76" t="s">
        <v>15</v>
      </c>
      <c r="E29" s="76" t="s">
        <v>19</v>
      </c>
      <c r="F29" s="76" t="s">
        <v>22</v>
      </c>
      <c r="G29" s="76" t="s">
        <v>37</v>
      </c>
      <c r="H29" s="76" t="s">
        <v>38</v>
      </c>
      <c r="I29" s="76" t="s">
        <v>27</v>
      </c>
      <c r="J29" s="76" t="s">
        <v>30</v>
      </c>
      <c r="M29" s="77"/>
      <c r="N29" s="79"/>
      <c r="O29" s="79"/>
      <c r="P29" s="79"/>
      <c r="Q29" s="79"/>
      <c r="R29" s="79"/>
      <c r="S29" s="79"/>
      <c r="T29" s="7"/>
      <c r="U29" s="7"/>
      <c r="V29" s="7"/>
    </row>
    <row r="30" spans="1:22" s="123" customFormat="1" ht="14.25">
      <c r="A30" s="122"/>
      <c r="B30" s="121"/>
      <c r="C30" s="121"/>
      <c r="D30" s="121"/>
      <c r="E30" s="121"/>
      <c r="F30" s="122"/>
      <c r="G30" s="121"/>
      <c r="H30" s="121"/>
      <c r="I30" s="121"/>
      <c r="J30" s="121"/>
      <c r="M30" s="124"/>
      <c r="N30" s="125"/>
      <c r="O30" s="125"/>
      <c r="P30" s="125"/>
      <c r="Q30" s="125"/>
      <c r="R30" s="125"/>
      <c r="S30" s="125"/>
      <c r="T30" s="126"/>
      <c r="U30" s="126"/>
      <c r="V30" s="126"/>
    </row>
    <row r="31" spans="1:22" s="23" customFormat="1" ht="14.25">
      <c r="A31" s="117"/>
      <c r="B31" s="83"/>
      <c r="C31" s="83"/>
      <c r="D31" s="83"/>
      <c r="E31" s="84"/>
      <c r="F31" s="83"/>
      <c r="G31" s="83"/>
      <c r="H31" s="83"/>
      <c r="I31" s="83"/>
      <c r="L31" s="77"/>
      <c r="M31" s="79"/>
      <c r="N31" s="79"/>
      <c r="O31" s="79"/>
      <c r="P31" s="79"/>
      <c r="Q31" s="79"/>
      <c r="R31" s="79"/>
      <c r="S31" s="79"/>
      <c r="T31" s="78"/>
      <c r="U31" s="78"/>
    </row>
    <row r="32" spans="1:22" s="23" customFormat="1" ht="14.25">
      <c r="A32" s="83"/>
      <c r="B32" s="83"/>
      <c r="C32" s="83"/>
      <c r="D32" s="83"/>
      <c r="E32" s="84"/>
      <c r="F32" s="83"/>
      <c r="G32" s="83"/>
      <c r="H32" s="83"/>
      <c r="I32" s="83"/>
      <c r="L32" s="77"/>
      <c r="M32" s="79"/>
      <c r="N32" s="79"/>
      <c r="O32" s="79"/>
      <c r="P32" s="79"/>
      <c r="Q32" s="79"/>
      <c r="R32" s="79"/>
      <c r="S32" s="79"/>
      <c r="T32" s="78"/>
      <c r="U32" s="78"/>
    </row>
    <row r="33" spans="1:22" s="23" customFormat="1" ht="14.25">
      <c r="A33" s="75" t="s">
        <v>50</v>
      </c>
      <c r="B33" s="75" t="s">
        <v>50</v>
      </c>
      <c r="C33" s="74" t="s">
        <v>36</v>
      </c>
      <c r="D33" s="74" t="s">
        <v>36</v>
      </c>
      <c r="E33" s="75" t="s">
        <v>50</v>
      </c>
      <c r="F33" s="74" t="s">
        <v>36</v>
      </c>
      <c r="G33" s="75" t="s">
        <v>50</v>
      </c>
      <c r="H33" s="74" t="s">
        <v>36</v>
      </c>
      <c r="I33" s="74" t="s">
        <v>36</v>
      </c>
      <c r="J33" s="74" t="s">
        <v>36</v>
      </c>
      <c r="K33" s="74" t="s">
        <v>36</v>
      </c>
      <c r="L33" s="74" t="s">
        <v>36</v>
      </c>
      <c r="M33" s="74" t="s">
        <v>36</v>
      </c>
      <c r="N33" s="85"/>
      <c r="O33" s="85"/>
      <c r="R33" s="77"/>
      <c r="S33" s="79"/>
      <c r="T33" s="79"/>
      <c r="U33" s="79"/>
    </row>
    <row r="34" spans="1:22" s="23" customFormat="1" ht="14.25">
      <c r="A34" s="76" t="s">
        <v>116</v>
      </c>
      <c r="B34" s="76" t="s">
        <v>117</v>
      </c>
      <c r="C34" s="76" t="s">
        <v>40</v>
      </c>
      <c r="D34" s="76" t="s">
        <v>136</v>
      </c>
      <c r="E34" s="76" t="s">
        <v>137</v>
      </c>
      <c r="F34" s="76" t="s">
        <v>6208</v>
      </c>
      <c r="G34" s="76" t="s">
        <v>138</v>
      </c>
      <c r="H34" s="76" t="s">
        <v>120</v>
      </c>
      <c r="I34" s="76" t="s">
        <v>121</v>
      </c>
      <c r="J34" s="76" t="s">
        <v>122</v>
      </c>
      <c r="K34" s="76" t="s">
        <v>123</v>
      </c>
      <c r="L34" s="76" t="s">
        <v>33</v>
      </c>
      <c r="M34" s="76" t="s">
        <v>35</v>
      </c>
      <c r="N34" s="85"/>
      <c r="O34" s="85"/>
      <c r="R34" s="77"/>
      <c r="S34" s="79"/>
      <c r="T34" s="79"/>
      <c r="U34" s="79"/>
    </row>
    <row r="35" spans="1:22" s="123" customFormat="1" ht="14.25">
      <c r="A35" s="121"/>
      <c r="B35" s="121"/>
      <c r="C35" s="127" t="s">
        <v>6207</v>
      </c>
      <c r="D35" s="121"/>
      <c r="E35" s="121"/>
      <c r="F35" s="121"/>
      <c r="G35" s="121"/>
      <c r="H35" s="122"/>
      <c r="I35" s="122"/>
      <c r="J35" s="122"/>
      <c r="K35" s="122"/>
      <c r="L35" s="121"/>
      <c r="M35" s="121"/>
      <c r="N35" s="85"/>
      <c r="O35" s="85"/>
      <c r="R35" s="124"/>
      <c r="S35" s="125"/>
      <c r="T35" s="125"/>
      <c r="U35" s="125"/>
    </row>
    <row r="36" spans="1:22" s="23" customFormat="1" ht="14.25">
      <c r="A36" s="83"/>
      <c r="B36" s="83"/>
      <c r="C36" s="83"/>
      <c r="D36" s="83"/>
      <c r="E36" s="84"/>
      <c r="F36" s="83"/>
      <c r="G36" s="83"/>
      <c r="H36" s="83"/>
      <c r="I36" s="83"/>
      <c r="J36" s="85"/>
      <c r="K36" s="85"/>
      <c r="L36" s="85"/>
      <c r="M36" s="85"/>
      <c r="N36" s="85"/>
      <c r="O36" s="85"/>
      <c r="R36" s="77"/>
      <c r="S36" s="79"/>
      <c r="T36" s="79"/>
      <c r="U36" s="79"/>
    </row>
    <row r="37" spans="1:22" s="25" customFormat="1" ht="12.75">
      <c r="H37" s="7"/>
      <c r="I37" s="7"/>
      <c r="J37" s="73"/>
      <c r="K37" s="73"/>
      <c r="L37" s="73"/>
      <c r="M37" s="73"/>
      <c r="N37" s="7"/>
      <c r="O37" s="7"/>
      <c r="R37" s="77"/>
      <c r="S37" s="80"/>
      <c r="T37" s="80"/>
      <c r="U37" s="80"/>
    </row>
    <row r="38" spans="1:22" s="7" customFormat="1" ht="15.75">
      <c r="A38" s="352" t="s">
        <v>129</v>
      </c>
      <c r="B38" s="352"/>
      <c r="C38" s="352"/>
      <c r="D38" s="1"/>
      <c r="E38" s="1"/>
      <c r="F38" s="26"/>
      <c r="G38" s="2"/>
      <c r="H38" s="2"/>
      <c r="I38" s="2"/>
      <c r="J38" s="2"/>
      <c r="K38" s="2"/>
      <c r="L38" s="2"/>
      <c r="M38" s="2"/>
      <c r="N38" s="2"/>
      <c r="O38" s="2"/>
      <c r="R38" s="77"/>
      <c r="S38" s="80"/>
      <c r="T38" s="80"/>
      <c r="U38" s="80"/>
    </row>
    <row r="39" spans="1:22" s="2" customFormat="1">
      <c r="A39" s="27"/>
      <c r="B39" s="27"/>
      <c r="C39" s="27"/>
      <c r="D39" s="27"/>
      <c r="E39" s="27"/>
      <c r="F39" s="28"/>
      <c r="G39" s="28"/>
      <c r="H39" s="27"/>
      <c r="I39" s="27"/>
      <c r="J39" s="27"/>
      <c r="M39" s="27"/>
      <c r="N39" s="27"/>
      <c r="O39" s="27"/>
      <c r="R39" s="80"/>
      <c r="S39" s="80"/>
      <c r="T39" s="80"/>
      <c r="U39" s="80"/>
    </row>
    <row r="40" spans="1:22">
      <c r="A40" s="89" t="s">
        <v>5</v>
      </c>
      <c r="B40" s="30"/>
      <c r="C40" s="30"/>
      <c r="D40" s="30"/>
      <c r="E40" s="3"/>
      <c r="F40" s="27"/>
      <c r="G40" s="27"/>
      <c r="K40" s="2"/>
      <c r="L40" s="2"/>
      <c r="M40" s="2"/>
      <c r="N40" s="2"/>
      <c r="O40" s="2"/>
      <c r="R40" s="80"/>
      <c r="S40" s="80"/>
      <c r="T40" s="80"/>
      <c r="U40" s="80"/>
    </row>
    <row r="41" spans="1:22">
      <c r="A41" s="8" t="s">
        <v>11</v>
      </c>
      <c r="B41" s="9" t="s">
        <v>39</v>
      </c>
      <c r="C41" s="10"/>
      <c r="D41" s="10"/>
      <c r="E41" s="31"/>
      <c r="H41" s="28"/>
      <c r="I41" s="28"/>
      <c r="P41" s="2"/>
      <c r="R41" s="80"/>
      <c r="S41" s="80"/>
      <c r="T41" s="80"/>
      <c r="U41" s="80"/>
    </row>
    <row r="42" spans="1:22">
      <c r="A42" s="13" t="s">
        <v>15</v>
      </c>
      <c r="B42" s="16" t="s">
        <v>16</v>
      </c>
      <c r="C42" s="6"/>
      <c r="D42" s="6"/>
      <c r="E42" s="32"/>
      <c r="H42" s="28"/>
      <c r="I42" s="28"/>
      <c r="R42" s="80"/>
      <c r="S42" s="80"/>
      <c r="T42" s="80"/>
      <c r="U42" s="88"/>
    </row>
    <row r="43" spans="1:22" ht="13.5" customHeight="1">
      <c r="A43" s="13" t="s">
        <v>130</v>
      </c>
      <c r="B43" s="16" t="s">
        <v>131</v>
      </c>
      <c r="C43" s="6"/>
      <c r="D43" s="6"/>
      <c r="E43" s="32"/>
      <c r="H43" s="28"/>
      <c r="J43" s="1"/>
      <c r="K43" s="1"/>
      <c r="L43" s="1"/>
      <c r="M43" s="1"/>
      <c r="N43" s="1"/>
      <c r="O43" s="1"/>
      <c r="T43" s="87"/>
      <c r="U43" s="86"/>
    </row>
    <row r="44" spans="1:22" ht="13.5" customHeight="1" thickBot="1">
      <c r="A44" s="13" t="s">
        <v>40</v>
      </c>
      <c r="B44" s="16" t="s">
        <v>41</v>
      </c>
      <c r="C44" s="6"/>
      <c r="D44" s="6"/>
      <c r="E44" s="32"/>
      <c r="H44" s="28"/>
      <c r="I44" s="33"/>
      <c r="J44" s="34"/>
      <c r="K44" s="2"/>
      <c r="L44" s="2"/>
      <c r="M44" s="2"/>
      <c r="P44" s="1"/>
      <c r="T44" s="87"/>
      <c r="U44" s="86"/>
    </row>
    <row r="45" spans="1:22" ht="13.5" customHeight="1" thickBot="1">
      <c r="A45" s="13" t="s">
        <v>42</v>
      </c>
      <c r="B45" s="5" t="s">
        <v>43</v>
      </c>
      <c r="C45" s="6"/>
      <c r="D45" s="6"/>
      <c r="E45" s="32"/>
      <c r="F45" s="30"/>
      <c r="H45" s="343" t="s">
        <v>44</v>
      </c>
      <c r="I45" s="344"/>
      <c r="J45" s="344"/>
      <c r="K45" s="345"/>
      <c r="T45" s="87"/>
      <c r="U45" s="86"/>
      <c r="V45" s="86"/>
    </row>
    <row r="46" spans="1:22">
      <c r="A46" s="17" t="s">
        <v>45</v>
      </c>
      <c r="B46" s="35" t="s">
        <v>149</v>
      </c>
      <c r="C46" s="19"/>
      <c r="D46" s="19"/>
      <c r="E46" s="36"/>
      <c r="G46" s="33"/>
      <c r="H46" s="34"/>
      <c r="I46" s="2"/>
      <c r="J46" s="2"/>
      <c r="T46" s="87"/>
      <c r="U46" s="86"/>
    </row>
    <row r="47" spans="1:22">
      <c r="F47" s="29"/>
      <c r="G47" s="29"/>
      <c r="H47" s="89" t="s">
        <v>5</v>
      </c>
      <c r="I47" s="30"/>
      <c r="J47" s="30"/>
      <c r="T47" s="29"/>
    </row>
    <row r="48" spans="1:22">
      <c r="F48" s="29"/>
      <c r="G48" s="29"/>
      <c r="H48" s="37" t="s">
        <v>46</v>
      </c>
      <c r="I48" s="38" t="s">
        <v>47</v>
      </c>
      <c r="J48" s="39"/>
      <c r="T48" s="29"/>
    </row>
    <row r="49" spans="1:20">
      <c r="F49" s="27"/>
      <c r="G49" s="27"/>
      <c r="H49" s="37" t="s">
        <v>48</v>
      </c>
      <c r="I49" s="38" t="s">
        <v>49</v>
      </c>
      <c r="J49" s="38"/>
      <c r="K49" s="40"/>
      <c r="L49" s="41"/>
      <c r="T49" s="29"/>
    </row>
    <row r="50" spans="1:20">
      <c r="A50" s="74" t="s">
        <v>36</v>
      </c>
      <c r="B50" s="75" t="s">
        <v>50</v>
      </c>
      <c r="C50" s="74" t="s">
        <v>36</v>
      </c>
      <c r="D50" s="74" t="s">
        <v>36</v>
      </c>
      <c r="E50" s="115" t="s">
        <v>36</v>
      </c>
      <c r="F50" s="43"/>
      <c r="G50" s="27"/>
      <c r="H50" s="74" t="s">
        <v>36</v>
      </c>
      <c r="I50" s="75" t="s">
        <v>50</v>
      </c>
      <c r="P50" s="42"/>
      <c r="Q50" s="42"/>
      <c r="R50" s="29"/>
      <c r="S50" s="29"/>
      <c r="T50" s="29"/>
    </row>
    <row r="51" spans="1:20">
      <c r="A51" s="93" t="s">
        <v>134</v>
      </c>
      <c r="B51" s="93" t="s">
        <v>15</v>
      </c>
      <c r="C51" s="93" t="s">
        <v>135</v>
      </c>
      <c r="D51" s="91" t="s">
        <v>40</v>
      </c>
      <c r="E51" s="91" t="s">
        <v>42</v>
      </c>
      <c r="F51" s="22" t="s">
        <v>51</v>
      </c>
      <c r="G51" s="69" t="s">
        <v>52</v>
      </c>
      <c r="H51" s="100" t="s">
        <v>46</v>
      </c>
      <c r="I51" s="101" t="s">
        <v>48</v>
      </c>
      <c r="R51" s="42"/>
      <c r="S51" s="42"/>
      <c r="T51" s="29"/>
    </row>
    <row r="52" spans="1:20">
      <c r="A52" s="128">
        <f>A30</f>
        <v>0</v>
      </c>
      <c r="B52" s="128">
        <f>D30</f>
        <v>0</v>
      </c>
      <c r="C52" s="128">
        <f>B30</f>
        <v>0</v>
      </c>
      <c r="D52" s="129" t="str">
        <f>C35</f>
        <v>jj/mm/aaaa</v>
      </c>
      <c r="E52" s="24"/>
      <c r="F52" s="44" t="s">
        <v>53</v>
      </c>
      <c r="G52" s="45" t="s">
        <v>3</v>
      </c>
      <c r="H52" s="90"/>
      <c r="I52" s="90"/>
      <c r="R52" s="42"/>
      <c r="S52" s="42"/>
      <c r="T52" s="29"/>
    </row>
    <row r="53" spans="1:20">
      <c r="A53" s="22" t="s">
        <v>54</v>
      </c>
      <c r="B53" s="47"/>
      <c r="C53" s="47"/>
      <c r="D53" s="48"/>
      <c r="E53" s="47"/>
      <c r="F53" s="44" t="s">
        <v>55</v>
      </c>
      <c r="G53" s="45" t="s">
        <v>6</v>
      </c>
      <c r="H53" s="46"/>
      <c r="I53" s="90"/>
      <c r="R53" s="42"/>
      <c r="S53" s="42"/>
      <c r="T53" s="29"/>
    </row>
    <row r="54" spans="1:20">
      <c r="A54" s="287"/>
      <c r="B54" s="288"/>
      <c r="C54" s="288"/>
      <c r="D54" s="288"/>
      <c r="E54" s="289"/>
      <c r="F54" s="44" t="s">
        <v>56</v>
      </c>
      <c r="G54" s="45" t="s">
        <v>9</v>
      </c>
      <c r="H54" s="46"/>
      <c r="I54" s="90"/>
      <c r="R54" s="42"/>
      <c r="S54" s="42"/>
      <c r="T54" s="29"/>
    </row>
    <row r="55" spans="1:20">
      <c r="A55" s="47"/>
      <c r="B55" s="47"/>
      <c r="C55" s="47"/>
      <c r="D55" s="48"/>
      <c r="E55" s="47"/>
      <c r="F55" s="44" t="s">
        <v>57</v>
      </c>
      <c r="G55" s="45" t="s">
        <v>13</v>
      </c>
      <c r="H55" s="46"/>
      <c r="I55" s="90"/>
      <c r="R55" s="42"/>
      <c r="S55" s="42"/>
      <c r="T55" s="29"/>
    </row>
    <row r="56" spans="1:20">
      <c r="A56" s="47"/>
      <c r="B56" s="47"/>
      <c r="C56" s="47"/>
      <c r="D56" s="48"/>
      <c r="E56" s="47"/>
      <c r="F56" s="44" t="s">
        <v>58</v>
      </c>
      <c r="G56" s="45" t="s">
        <v>17</v>
      </c>
      <c r="H56" s="46"/>
      <c r="I56" s="90"/>
      <c r="O56" s="2"/>
      <c r="R56" s="42"/>
      <c r="S56" s="42"/>
      <c r="T56" s="29"/>
    </row>
    <row r="57" spans="1:20">
      <c r="A57" s="47"/>
      <c r="B57" s="47"/>
      <c r="C57" s="47"/>
      <c r="D57" s="48"/>
      <c r="E57" s="47"/>
      <c r="F57" s="44" t="s">
        <v>59</v>
      </c>
      <c r="G57" s="45" t="s">
        <v>18</v>
      </c>
      <c r="H57" s="46"/>
      <c r="I57" s="90"/>
      <c r="M57" s="2"/>
      <c r="N57" s="2"/>
      <c r="O57" s="2"/>
      <c r="P57" s="2"/>
      <c r="Q57" s="2"/>
      <c r="R57" s="2"/>
      <c r="S57" s="2"/>
      <c r="T57" s="29"/>
    </row>
    <row r="58" spans="1:20">
      <c r="A58" s="47"/>
      <c r="B58" s="47"/>
      <c r="C58" s="47"/>
      <c r="D58" s="48"/>
      <c r="E58" s="47"/>
      <c r="F58" s="44" t="s">
        <v>60</v>
      </c>
      <c r="G58" s="45" t="s">
        <v>21</v>
      </c>
      <c r="H58" s="46"/>
      <c r="I58" s="90"/>
      <c r="M58" s="2"/>
      <c r="N58" s="2"/>
      <c r="O58" s="2"/>
      <c r="P58" s="2"/>
      <c r="Q58" s="2"/>
      <c r="R58" s="2"/>
      <c r="S58" s="2"/>
      <c r="T58" s="29"/>
    </row>
    <row r="59" spans="1:20">
      <c r="A59" s="47"/>
      <c r="B59" s="47"/>
      <c r="C59" s="47"/>
      <c r="D59" s="48"/>
      <c r="E59" s="47"/>
      <c r="F59" s="44" t="s">
        <v>61</v>
      </c>
      <c r="G59" s="45" t="s">
        <v>24</v>
      </c>
      <c r="H59" s="46"/>
      <c r="I59" s="90"/>
      <c r="M59" s="2"/>
      <c r="N59" s="2"/>
      <c r="O59" s="2"/>
      <c r="P59" s="2"/>
      <c r="Q59" s="2"/>
      <c r="R59" s="2"/>
      <c r="S59" s="2"/>
      <c r="T59" s="29"/>
    </row>
    <row r="60" spans="1:20">
      <c r="A60" s="47"/>
      <c r="B60" s="47"/>
      <c r="C60" s="47"/>
      <c r="D60" s="48"/>
      <c r="E60" s="47"/>
      <c r="F60" s="44" t="s">
        <v>62</v>
      </c>
      <c r="G60" s="45" t="s">
        <v>25</v>
      </c>
      <c r="H60" s="46"/>
      <c r="I60" s="90"/>
      <c r="J60" s="2"/>
      <c r="K60" s="2"/>
      <c r="L60" s="2"/>
      <c r="M60" s="2"/>
      <c r="N60" s="2"/>
      <c r="O60" s="2"/>
      <c r="P60" s="2"/>
      <c r="Q60" s="2"/>
      <c r="R60" s="2"/>
      <c r="S60" s="2"/>
      <c r="T60" s="2"/>
    </row>
    <row r="61" spans="1:20" s="2" customFormat="1">
      <c r="A61" s="47"/>
      <c r="B61" s="47"/>
      <c r="C61" s="47"/>
      <c r="D61" s="48"/>
      <c r="E61" s="47"/>
      <c r="F61" s="44" t="s">
        <v>63</v>
      </c>
      <c r="G61" s="45" t="s">
        <v>26</v>
      </c>
      <c r="H61" s="46"/>
      <c r="I61" s="90"/>
      <c r="O61" s="27"/>
    </row>
    <row r="62" spans="1:20" s="2" customFormat="1">
      <c r="A62" s="47"/>
      <c r="B62" s="47"/>
      <c r="C62" s="47"/>
      <c r="D62" s="48"/>
      <c r="E62" s="47"/>
      <c r="F62" s="44" t="s">
        <v>64</v>
      </c>
      <c r="G62" s="45" t="s">
        <v>29</v>
      </c>
      <c r="H62" s="46"/>
      <c r="I62" s="90"/>
      <c r="M62" s="27"/>
      <c r="N62" s="27"/>
      <c r="O62" s="27"/>
      <c r="P62" s="27"/>
      <c r="Q62" s="27"/>
      <c r="R62" s="42"/>
      <c r="S62" s="42"/>
    </row>
    <row r="63" spans="1:20" s="2" customFormat="1">
      <c r="A63" s="47"/>
      <c r="B63" s="47"/>
      <c r="C63" s="47"/>
      <c r="D63" s="48"/>
      <c r="E63" s="47"/>
      <c r="F63" s="111" t="s">
        <v>65</v>
      </c>
      <c r="G63" s="112" t="s">
        <v>32</v>
      </c>
      <c r="H63" s="113"/>
      <c r="I63" s="90"/>
      <c r="M63" s="27"/>
      <c r="N63" s="27"/>
      <c r="O63" s="27"/>
      <c r="P63" s="27"/>
      <c r="Q63" s="27"/>
      <c r="R63" s="42"/>
      <c r="S63" s="42"/>
    </row>
    <row r="64" spans="1:20" s="2" customFormat="1" ht="15.75">
      <c r="A64" s="1"/>
      <c r="B64" s="1"/>
      <c r="C64" s="1"/>
      <c r="D64" s="1"/>
      <c r="E64" s="1"/>
      <c r="F64" s="349" t="s">
        <v>66</v>
      </c>
      <c r="G64" s="350"/>
      <c r="H64" s="114">
        <f>SUM(H52:H63)/100</f>
        <v>0</v>
      </c>
      <c r="N64" s="27"/>
      <c r="O64" s="27"/>
      <c r="P64" s="27"/>
      <c r="Q64" s="27"/>
      <c r="R64" s="42"/>
      <c r="S64" s="42"/>
    </row>
    <row r="65" spans="1:20" s="2" customFormat="1" ht="15.75">
      <c r="A65" s="1"/>
      <c r="B65" s="1"/>
      <c r="C65" s="1"/>
      <c r="D65" s="1"/>
      <c r="E65" s="1"/>
      <c r="F65" s="95"/>
      <c r="G65" s="95"/>
      <c r="H65" s="96"/>
      <c r="N65" s="27"/>
      <c r="O65" s="27"/>
      <c r="P65" s="27"/>
      <c r="Q65" s="27"/>
      <c r="R65" s="42"/>
      <c r="S65" s="42"/>
    </row>
    <row r="66" spans="1:20" s="2" customFormat="1" ht="16.5" thickBot="1">
      <c r="A66" s="1"/>
      <c r="B66" s="1"/>
      <c r="C66" s="1"/>
      <c r="D66" s="1"/>
      <c r="E66" s="1"/>
      <c r="F66" s="95"/>
      <c r="G66" s="95"/>
      <c r="H66" s="96"/>
      <c r="N66" s="27"/>
      <c r="O66" s="27"/>
      <c r="P66" s="27"/>
      <c r="Q66" s="27"/>
      <c r="R66" s="42"/>
      <c r="S66" s="42"/>
    </row>
    <row r="67" spans="1:20" s="2" customFormat="1" ht="16.5" thickBot="1">
      <c r="A67" s="346" t="s">
        <v>67</v>
      </c>
      <c r="B67" s="347"/>
      <c r="C67" s="347"/>
      <c r="D67" s="347"/>
      <c r="E67" s="348"/>
      <c r="F67" s="26"/>
      <c r="G67" s="49"/>
      <c r="H67" s="27"/>
      <c r="I67" s="27"/>
      <c r="J67" s="27"/>
      <c r="K67" s="27"/>
      <c r="L67" s="27"/>
      <c r="M67" s="27"/>
      <c r="N67" s="27"/>
      <c r="O67" s="27"/>
      <c r="P67" s="27"/>
      <c r="Q67" s="27"/>
      <c r="R67" s="27"/>
      <c r="S67" s="27"/>
      <c r="T67" s="42"/>
    </row>
    <row r="68" spans="1:20">
      <c r="G68" s="50"/>
      <c r="T68" s="42"/>
    </row>
    <row r="69" spans="1:20">
      <c r="A69" s="89" t="s">
        <v>5</v>
      </c>
      <c r="B69" s="30"/>
      <c r="C69" s="30"/>
      <c r="D69" s="30"/>
      <c r="E69" s="51"/>
      <c r="F69" s="52"/>
      <c r="G69" s="50"/>
      <c r="T69" s="42"/>
    </row>
    <row r="70" spans="1:20">
      <c r="A70" s="8" t="s">
        <v>51</v>
      </c>
      <c r="B70" s="9" t="s">
        <v>68</v>
      </c>
      <c r="C70" s="10"/>
      <c r="D70" s="10"/>
      <c r="E70" s="10"/>
      <c r="F70" s="31"/>
      <c r="G70" s="4"/>
      <c r="J70" s="53"/>
      <c r="T70" s="42"/>
    </row>
    <row r="71" spans="1:20">
      <c r="A71" s="13" t="s">
        <v>69</v>
      </c>
      <c r="B71" s="16" t="s">
        <v>68</v>
      </c>
      <c r="C71" s="6"/>
      <c r="D71" s="6"/>
      <c r="E71" s="6"/>
      <c r="F71" s="32"/>
      <c r="G71" s="4"/>
      <c r="H71" s="89" t="s">
        <v>5</v>
      </c>
      <c r="J71" s="53"/>
      <c r="T71" s="42"/>
    </row>
    <row r="72" spans="1:20">
      <c r="A72" s="13" t="s">
        <v>141</v>
      </c>
      <c r="B72" s="16" t="s">
        <v>70</v>
      </c>
      <c r="C72" s="6"/>
      <c r="D72" s="6"/>
      <c r="E72" s="6"/>
      <c r="F72" s="32"/>
      <c r="G72" s="4"/>
      <c r="H72" s="54" t="s">
        <v>71</v>
      </c>
      <c r="I72" s="54" t="s">
        <v>52</v>
      </c>
      <c r="J72" s="54" t="s">
        <v>72</v>
      </c>
      <c r="T72" s="42"/>
    </row>
    <row r="73" spans="1:20">
      <c r="A73" s="13" t="s">
        <v>73</v>
      </c>
      <c r="B73" s="16" t="s">
        <v>74</v>
      </c>
      <c r="C73" s="6"/>
      <c r="D73" s="6"/>
      <c r="E73" s="6"/>
      <c r="F73" s="32"/>
      <c r="G73" s="4"/>
      <c r="H73" s="55" t="s">
        <v>75</v>
      </c>
      <c r="I73" s="55" t="s">
        <v>14</v>
      </c>
      <c r="J73" s="55" t="s">
        <v>76</v>
      </c>
      <c r="T73" s="42"/>
    </row>
    <row r="74" spans="1:20">
      <c r="A74" s="13" t="s">
        <v>77</v>
      </c>
      <c r="B74" s="16" t="s">
        <v>78</v>
      </c>
      <c r="C74" s="6"/>
      <c r="D74" s="6"/>
      <c r="E74" s="6"/>
      <c r="F74" s="32"/>
      <c r="G74" s="4"/>
      <c r="H74" s="56" t="s">
        <v>79</v>
      </c>
      <c r="I74" s="56" t="s">
        <v>4</v>
      </c>
      <c r="J74" s="56" t="s">
        <v>80</v>
      </c>
      <c r="T74" s="42"/>
    </row>
    <row r="75" spans="1:20">
      <c r="A75" s="13" t="s">
        <v>81</v>
      </c>
      <c r="B75" s="16" t="s">
        <v>82</v>
      </c>
      <c r="C75" s="6"/>
      <c r="D75" s="6"/>
      <c r="E75" s="6"/>
      <c r="F75" s="32"/>
      <c r="G75" s="4"/>
      <c r="H75" s="56" t="s">
        <v>83</v>
      </c>
      <c r="I75" s="56" t="s">
        <v>7</v>
      </c>
      <c r="J75" s="56" t="s">
        <v>84</v>
      </c>
      <c r="T75" s="42"/>
    </row>
    <row r="76" spans="1:20">
      <c r="A76" s="13" t="s">
        <v>85</v>
      </c>
      <c r="B76" s="16" t="s">
        <v>86</v>
      </c>
      <c r="C76" s="6"/>
      <c r="D76" s="6"/>
      <c r="E76" s="6"/>
      <c r="F76" s="32"/>
      <c r="G76" s="57"/>
      <c r="H76" s="58" t="s">
        <v>87</v>
      </c>
      <c r="I76" s="58" t="s">
        <v>10</v>
      </c>
      <c r="J76" s="58" t="s">
        <v>88</v>
      </c>
      <c r="O76" s="28"/>
      <c r="P76" s="28"/>
      <c r="Q76" s="28"/>
      <c r="R76" s="28"/>
      <c r="S76" s="28"/>
      <c r="T76" s="28"/>
    </row>
    <row r="77" spans="1:20">
      <c r="A77" s="17" t="s">
        <v>89</v>
      </c>
      <c r="B77" s="18" t="s">
        <v>90</v>
      </c>
      <c r="C77" s="59"/>
      <c r="D77" s="59"/>
      <c r="E77" s="19"/>
      <c r="F77" s="36"/>
      <c r="G77" s="57"/>
      <c r="H77" s="28"/>
      <c r="T77" s="42"/>
    </row>
    <row r="78" spans="1:20">
      <c r="E78" s="60"/>
      <c r="F78" s="27"/>
      <c r="H78" s="28"/>
      <c r="T78" s="42"/>
    </row>
    <row r="79" spans="1:20">
      <c r="A79" s="74" t="s">
        <v>36</v>
      </c>
      <c r="B79" s="74" t="s">
        <v>36</v>
      </c>
      <c r="C79" s="74" t="s">
        <v>36</v>
      </c>
      <c r="D79" s="74" t="s">
        <v>36</v>
      </c>
      <c r="E79" s="74" t="s">
        <v>36</v>
      </c>
      <c r="F79" s="74" t="s">
        <v>36</v>
      </c>
      <c r="G79" s="75" t="s">
        <v>50</v>
      </c>
      <c r="H79" s="75" t="s">
        <v>50</v>
      </c>
      <c r="I79" s="75" t="s">
        <v>50</v>
      </c>
      <c r="J79" s="75" t="s">
        <v>50</v>
      </c>
      <c r="K79" s="75" t="s">
        <v>50</v>
      </c>
      <c r="L79" s="28"/>
      <c r="M79" s="28"/>
      <c r="N79" s="28"/>
      <c r="T79" s="42"/>
    </row>
    <row r="80" spans="1:20" s="28" customFormat="1">
      <c r="A80" s="76" t="s">
        <v>134</v>
      </c>
      <c r="B80" s="76" t="s">
        <v>40</v>
      </c>
      <c r="C80" s="76" t="s">
        <v>132</v>
      </c>
      <c r="D80" s="76" t="s">
        <v>51</v>
      </c>
      <c r="E80" s="76" t="s">
        <v>69</v>
      </c>
      <c r="F80" s="76" t="s">
        <v>141</v>
      </c>
      <c r="G80" s="76" t="s">
        <v>73</v>
      </c>
      <c r="H80" s="76" t="s">
        <v>91</v>
      </c>
      <c r="I80" s="76" t="s">
        <v>81</v>
      </c>
      <c r="J80" s="76" t="s">
        <v>85</v>
      </c>
      <c r="K80" s="76" t="s">
        <v>89</v>
      </c>
      <c r="L80" s="27"/>
      <c r="M80" s="27"/>
      <c r="N80" s="27"/>
      <c r="O80" s="27"/>
      <c r="P80" s="27"/>
      <c r="Q80" s="27"/>
      <c r="R80" s="27"/>
      <c r="S80" s="27"/>
      <c r="T80" s="42"/>
    </row>
    <row r="81" spans="1:20">
      <c r="A81" s="98">
        <f>A30</f>
        <v>0</v>
      </c>
      <c r="B81" s="130" t="str">
        <f>C35</f>
        <v>jj/mm/aaaa</v>
      </c>
      <c r="C81" s="97" t="s">
        <v>92</v>
      </c>
      <c r="D81" s="90"/>
      <c r="E81" s="90"/>
      <c r="F81" s="90"/>
      <c r="G81" s="90"/>
      <c r="H81" s="90"/>
      <c r="I81" s="90"/>
      <c r="J81" s="90"/>
      <c r="K81" s="90"/>
      <c r="T81" s="42"/>
    </row>
    <row r="82" spans="1:20">
      <c r="A82" s="61">
        <f>+A$81</f>
        <v>0</v>
      </c>
      <c r="B82" s="62" t="str">
        <f>+B$81</f>
        <v>jj/mm/aaaa</v>
      </c>
      <c r="C82" s="97" t="s">
        <v>93</v>
      </c>
      <c r="D82" s="90"/>
      <c r="E82" s="90"/>
      <c r="F82" s="46"/>
      <c r="G82" s="46"/>
      <c r="H82" s="46"/>
      <c r="I82" s="46"/>
      <c r="J82" s="46"/>
      <c r="K82" s="90"/>
      <c r="T82" s="42"/>
    </row>
    <row r="83" spans="1:20">
      <c r="A83" s="61">
        <f t="shared" ref="A83:B92" si="0">+A$81</f>
        <v>0</v>
      </c>
      <c r="B83" s="62" t="str">
        <f t="shared" si="0"/>
        <v>jj/mm/aaaa</v>
      </c>
      <c r="C83" s="97" t="s">
        <v>94</v>
      </c>
      <c r="D83" s="90"/>
      <c r="E83" s="90"/>
      <c r="F83" s="46"/>
      <c r="G83" s="46"/>
      <c r="H83" s="46"/>
      <c r="I83" s="46"/>
      <c r="J83" s="46"/>
      <c r="K83" s="90"/>
      <c r="T83" s="42"/>
    </row>
    <row r="84" spans="1:20">
      <c r="A84" s="61">
        <f t="shared" si="0"/>
        <v>0</v>
      </c>
      <c r="B84" s="62" t="str">
        <f t="shared" si="0"/>
        <v>jj/mm/aaaa</v>
      </c>
      <c r="C84" s="97" t="s">
        <v>95</v>
      </c>
      <c r="D84" s="90"/>
      <c r="E84" s="90"/>
      <c r="F84" s="46"/>
      <c r="G84" s="46"/>
      <c r="H84" s="46"/>
      <c r="I84" s="46"/>
      <c r="J84" s="46"/>
      <c r="K84" s="90"/>
      <c r="T84" s="42"/>
    </row>
    <row r="85" spans="1:20">
      <c r="A85" s="61">
        <f t="shared" si="0"/>
        <v>0</v>
      </c>
      <c r="B85" s="62" t="str">
        <f t="shared" si="0"/>
        <v>jj/mm/aaaa</v>
      </c>
      <c r="C85" s="97" t="s">
        <v>96</v>
      </c>
      <c r="D85" s="90"/>
      <c r="E85" s="90"/>
      <c r="F85" s="46"/>
      <c r="G85" s="46"/>
      <c r="H85" s="46"/>
      <c r="I85" s="46"/>
      <c r="J85" s="46"/>
      <c r="K85" s="90"/>
      <c r="T85" s="42"/>
    </row>
    <row r="86" spans="1:20">
      <c r="A86" s="61">
        <f t="shared" si="0"/>
        <v>0</v>
      </c>
      <c r="B86" s="62" t="str">
        <f t="shared" si="0"/>
        <v>jj/mm/aaaa</v>
      </c>
      <c r="C86" s="97" t="s">
        <v>97</v>
      </c>
      <c r="D86" s="90"/>
      <c r="E86" s="90"/>
      <c r="F86" s="46"/>
      <c r="G86" s="46"/>
      <c r="H86" s="46"/>
      <c r="I86" s="46"/>
      <c r="J86" s="46"/>
      <c r="K86" s="90"/>
      <c r="T86" s="42"/>
    </row>
    <row r="87" spans="1:20">
      <c r="A87" s="61">
        <f t="shared" si="0"/>
        <v>0</v>
      </c>
      <c r="B87" s="62" t="str">
        <f t="shared" si="0"/>
        <v>jj/mm/aaaa</v>
      </c>
      <c r="C87" s="97" t="s">
        <v>98</v>
      </c>
      <c r="D87" s="90"/>
      <c r="E87" s="90"/>
      <c r="F87" s="46"/>
      <c r="G87" s="46"/>
      <c r="H87" s="46"/>
      <c r="I87" s="46"/>
      <c r="J87" s="46"/>
      <c r="K87" s="90"/>
      <c r="T87" s="42"/>
    </row>
    <row r="88" spans="1:20">
      <c r="A88" s="61">
        <f t="shared" si="0"/>
        <v>0</v>
      </c>
      <c r="B88" s="62" t="str">
        <f t="shared" si="0"/>
        <v>jj/mm/aaaa</v>
      </c>
      <c r="C88" s="97" t="s">
        <v>99</v>
      </c>
      <c r="D88" s="90"/>
      <c r="E88" s="90"/>
      <c r="F88" s="46"/>
      <c r="G88" s="46"/>
      <c r="H88" s="46"/>
      <c r="I88" s="46"/>
      <c r="J88" s="46"/>
      <c r="K88" s="90"/>
      <c r="T88" s="42"/>
    </row>
    <row r="89" spans="1:20">
      <c r="A89" s="61">
        <f t="shared" si="0"/>
        <v>0</v>
      </c>
      <c r="B89" s="62" t="str">
        <f t="shared" si="0"/>
        <v>jj/mm/aaaa</v>
      </c>
      <c r="C89" s="97" t="s">
        <v>100</v>
      </c>
      <c r="D89" s="90"/>
      <c r="E89" s="90"/>
      <c r="F89" s="46"/>
      <c r="G89" s="46"/>
      <c r="H89" s="46"/>
      <c r="I89" s="46"/>
      <c r="J89" s="46"/>
      <c r="K89" s="90"/>
      <c r="T89" s="42"/>
    </row>
    <row r="90" spans="1:20">
      <c r="A90" s="61">
        <f t="shared" si="0"/>
        <v>0</v>
      </c>
      <c r="B90" s="62" t="str">
        <f t="shared" si="0"/>
        <v>jj/mm/aaaa</v>
      </c>
      <c r="C90" s="97" t="s">
        <v>101</v>
      </c>
      <c r="D90" s="90"/>
      <c r="E90" s="90"/>
      <c r="F90" s="46"/>
      <c r="G90" s="46"/>
      <c r="H90" s="46"/>
      <c r="I90" s="46"/>
      <c r="J90" s="46"/>
      <c r="K90" s="90"/>
      <c r="T90" s="42"/>
    </row>
    <row r="91" spans="1:20">
      <c r="A91" s="61">
        <f t="shared" si="0"/>
        <v>0</v>
      </c>
      <c r="B91" s="62" t="str">
        <f t="shared" si="0"/>
        <v>jj/mm/aaaa</v>
      </c>
      <c r="C91" s="97" t="s">
        <v>102</v>
      </c>
      <c r="D91" s="90"/>
      <c r="E91" s="90"/>
      <c r="F91" s="46"/>
      <c r="G91" s="46"/>
      <c r="H91" s="46"/>
      <c r="I91" s="46"/>
      <c r="J91" s="46"/>
      <c r="K91" s="90"/>
      <c r="T91" s="42"/>
    </row>
    <row r="92" spans="1:20">
      <c r="A92" s="61">
        <f t="shared" si="0"/>
        <v>0</v>
      </c>
      <c r="B92" s="62" t="str">
        <f t="shared" si="0"/>
        <v>jj/mm/aaaa</v>
      </c>
      <c r="C92" s="97" t="s">
        <v>103</v>
      </c>
      <c r="D92" s="90"/>
      <c r="E92" s="90"/>
      <c r="F92" s="46"/>
      <c r="G92" s="46"/>
      <c r="H92" s="46"/>
      <c r="I92" s="46"/>
      <c r="J92" s="46"/>
      <c r="K92" s="90"/>
      <c r="T92" s="42"/>
    </row>
    <row r="93" spans="1:20" s="110" customFormat="1">
      <c r="A93" s="105"/>
      <c r="B93" s="106"/>
      <c r="C93" s="107"/>
      <c r="D93" s="83"/>
      <c r="E93" s="83"/>
      <c r="F93" s="83"/>
      <c r="G93" s="108"/>
      <c r="H93" s="108"/>
      <c r="I93" s="108"/>
      <c r="J93" s="108"/>
      <c r="K93" s="108"/>
      <c r="L93" s="27"/>
      <c r="M93" s="27"/>
      <c r="N93" s="27"/>
      <c r="O93" s="27"/>
      <c r="P93" s="27"/>
      <c r="Q93" s="27"/>
      <c r="R93" s="27"/>
      <c r="S93" s="27"/>
      <c r="T93" s="109"/>
    </row>
    <row r="94" spans="1:20" s="110" customFormat="1">
      <c r="A94" s="105"/>
      <c r="B94" s="106"/>
      <c r="C94" s="107"/>
      <c r="D94" s="83"/>
      <c r="E94" s="83"/>
      <c r="F94" s="83"/>
      <c r="G94" s="108"/>
      <c r="H94" s="108"/>
      <c r="I94" s="108"/>
      <c r="J94" s="108"/>
      <c r="K94" s="108"/>
      <c r="L94" s="27"/>
      <c r="M94" s="27"/>
      <c r="N94" s="27"/>
      <c r="O94" s="27"/>
      <c r="P94" s="27"/>
      <c r="Q94" s="27"/>
      <c r="R94" s="27"/>
      <c r="S94" s="27"/>
      <c r="T94" s="109"/>
    </row>
    <row r="95" spans="1:20" s="110" customFormat="1">
      <c r="A95" s="105"/>
      <c r="B95" s="106"/>
      <c r="C95" s="107"/>
      <c r="D95" s="83"/>
      <c r="E95" s="83"/>
      <c r="F95" s="83"/>
      <c r="G95" s="108"/>
      <c r="H95" s="108"/>
      <c r="I95" s="108"/>
      <c r="J95" s="108"/>
      <c r="K95" s="108"/>
      <c r="L95" s="27"/>
      <c r="M95" s="27"/>
      <c r="N95" s="27"/>
      <c r="O95" s="27"/>
      <c r="P95" s="27"/>
      <c r="Q95" s="27"/>
      <c r="R95" s="27"/>
      <c r="S95" s="27"/>
      <c r="T95" s="109"/>
    </row>
    <row r="96" spans="1:20" s="110" customFormat="1">
      <c r="A96" s="105"/>
      <c r="B96" s="106"/>
      <c r="C96" s="107"/>
      <c r="D96" s="83"/>
      <c r="E96" s="83"/>
      <c r="F96" s="83"/>
      <c r="G96" s="108"/>
      <c r="H96" s="108"/>
      <c r="I96" s="108"/>
      <c r="J96" s="108"/>
      <c r="K96" s="108"/>
      <c r="L96" s="27"/>
      <c r="M96" s="27"/>
      <c r="N96" s="27"/>
      <c r="O96" s="27"/>
      <c r="P96" s="27"/>
      <c r="Q96" s="27"/>
      <c r="R96" s="27"/>
      <c r="S96" s="27"/>
      <c r="T96" s="109"/>
    </row>
    <row r="97" spans="1:20" s="110" customFormat="1">
      <c r="A97" s="105"/>
      <c r="B97" s="106"/>
      <c r="C97" s="107"/>
      <c r="D97" s="83"/>
      <c r="E97" s="83"/>
      <c r="F97" s="83"/>
      <c r="G97" s="108"/>
      <c r="H97" s="108"/>
      <c r="I97" s="108"/>
      <c r="J97" s="108"/>
      <c r="K97" s="108"/>
      <c r="L97" s="27"/>
      <c r="M97" s="27"/>
      <c r="N97" s="27"/>
      <c r="O97" s="27"/>
      <c r="P97" s="27"/>
      <c r="Q97" s="27"/>
      <c r="R97" s="27"/>
      <c r="S97" s="27"/>
      <c r="T97" s="109"/>
    </row>
    <row r="98" spans="1:20" ht="16.5" thickBot="1">
      <c r="A98" s="1"/>
      <c r="T98" s="42"/>
    </row>
    <row r="99" spans="1:20" ht="16.5" thickBot="1">
      <c r="A99" s="343" t="s">
        <v>104</v>
      </c>
      <c r="B99" s="345"/>
      <c r="C99" s="1"/>
      <c r="D99" s="1"/>
      <c r="E99" s="1"/>
      <c r="F99" s="1"/>
      <c r="G99" s="2"/>
      <c r="H99" s="2"/>
      <c r="I99" s="2"/>
      <c r="T99" s="42"/>
    </row>
    <row r="100" spans="1:20">
      <c r="A100" s="7"/>
      <c r="B100" s="2"/>
      <c r="C100" s="2"/>
      <c r="D100" s="2"/>
      <c r="E100" s="2"/>
      <c r="F100" s="2"/>
      <c r="G100" s="2"/>
      <c r="H100" s="2"/>
      <c r="I100" s="2"/>
      <c r="T100" s="42"/>
    </row>
    <row r="101" spans="1:20">
      <c r="A101" s="89" t="s">
        <v>5</v>
      </c>
      <c r="B101" s="30"/>
      <c r="C101" s="30"/>
      <c r="D101" s="3"/>
      <c r="E101" s="3"/>
      <c r="F101" s="3"/>
      <c r="G101" s="2"/>
      <c r="H101" s="2"/>
      <c r="I101" s="2"/>
      <c r="T101" s="42"/>
    </row>
    <row r="102" spans="1:20">
      <c r="A102" s="102" t="s">
        <v>133</v>
      </c>
      <c r="B102" s="9" t="s">
        <v>105</v>
      </c>
      <c r="C102" s="63"/>
      <c r="D102" s="64"/>
      <c r="E102" s="3"/>
      <c r="F102" s="2"/>
      <c r="G102" s="65"/>
      <c r="H102" s="2"/>
      <c r="I102" s="2"/>
      <c r="T102" s="42"/>
    </row>
    <row r="103" spans="1:20">
      <c r="A103" s="103" t="s">
        <v>143</v>
      </c>
      <c r="B103" s="5" t="s">
        <v>106</v>
      </c>
      <c r="C103" s="66"/>
      <c r="D103" s="67"/>
      <c r="E103" s="3"/>
      <c r="F103" s="29"/>
      <c r="G103" s="65"/>
      <c r="H103" s="2"/>
      <c r="I103" s="2"/>
      <c r="T103" s="42"/>
    </row>
    <row r="104" spans="1:20">
      <c r="A104" s="104" t="s">
        <v>144</v>
      </c>
      <c r="B104" s="18" t="s">
        <v>107</v>
      </c>
      <c r="C104" s="59"/>
      <c r="D104" s="68"/>
      <c r="E104" s="3"/>
      <c r="F104" s="29"/>
      <c r="G104" s="65"/>
      <c r="H104" s="2"/>
      <c r="I104" s="2"/>
      <c r="T104" s="42"/>
    </row>
    <row r="105" spans="1:20">
      <c r="A105" s="2"/>
      <c r="B105" s="2"/>
      <c r="C105" s="2"/>
      <c r="D105" s="2"/>
      <c r="E105" s="2"/>
      <c r="F105" s="29"/>
      <c r="G105" s="2"/>
      <c r="H105" s="2"/>
      <c r="I105" s="2"/>
      <c r="T105" s="42"/>
    </row>
    <row r="106" spans="1:20" ht="43.5" customHeight="1">
      <c r="A106" s="74" t="s">
        <v>36</v>
      </c>
      <c r="B106" s="74" t="s">
        <v>36</v>
      </c>
      <c r="C106" s="75" t="s">
        <v>50</v>
      </c>
      <c r="D106" s="74" t="s">
        <v>36</v>
      </c>
      <c r="E106" s="340" t="s">
        <v>145</v>
      </c>
      <c r="F106" s="340"/>
      <c r="G106" s="340"/>
      <c r="H106" s="341" t="s">
        <v>6210</v>
      </c>
      <c r="I106" s="342"/>
      <c r="J106" s="342"/>
      <c r="K106" s="342"/>
      <c r="L106" s="342"/>
      <c r="M106" s="342"/>
      <c r="N106" s="342"/>
      <c r="O106" s="342"/>
      <c r="P106" s="342"/>
      <c r="Q106" s="342"/>
      <c r="R106" s="342"/>
      <c r="S106" s="342"/>
      <c r="T106" s="42"/>
    </row>
    <row r="107" spans="1:20" ht="12.75" customHeight="1">
      <c r="A107" s="22" t="s">
        <v>134</v>
      </c>
      <c r="B107" s="22" t="s">
        <v>40</v>
      </c>
      <c r="C107" s="91" t="s">
        <v>133</v>
      </c>
      <c r="D107" s="92" t="s">
        <v>143</v>
      </c>
      <c r="E107" s="91" t="s">
        <v>146</v>
      </c>
      <c r="F107" s="91" t="s">
        <v>148</v>
      </c>
      <c r="G107" s="91" t="s">
        <v>147</v>
      </c>
      <c r="H107" s="94">
        <v>1</v>
      </c>
      <c r="I107" s="91">
        <v>2</v>
      </c>
      <c r="J107" s="91">
        <v>3</v>
      </c>
      <c r="K107" s="91">
        <v>4</v>
      </c>
      <c r="L107" s="91">
        <v>5</v>
      </c>
      <c r="M107" s="91">
        <v>6</v>
      </c>
      <c r="N107" s="91">
        <v>7</v>
      </c>
      <c r="O107" s="91">
        <v>8</v>
      </c>
      <c r="P107" s="91">
        <v>9</v>
      </c>
      <c r="Q107" s="91">
        <v>10</v>
      </c>
      <c r="R107" s="91">
        <v>11</v>
      </c>
      <c r="S107" s="91">
        <v>12</v>
      </c>
      <c r="T107" s="42"/>
    </row>
    <row r="108" spans="1:20">
      <c r="A108" s="99">
        <f>A30</f>
        <v>0</v>
      </c>
      <c r="B108" s="116" t="str">
        <f>C35</f>
        <v>jj/mm/aaaa</v>
      </c>
      <c r="C108" s="46"/>
      <c r="D108" s="119" t="e">
        <f>VLOOKUP(C108,'Ref. Taxo. '!A:B,2,FALSE)</f>
        <v>#N/A</v>
      </c>
      <c r="E108" s="46"/>
      <c r="F108" s="46"/>
      <c r="G108" s="46"/>
      <c r="H108" s="46"/>
      <c r="I108" s="46"/>
      <c r="J108" s="46"/>
      <c r="K108" s="46"/>
      <c r="L108" s="46"/>
      <c r="M108" s="46"/>
      <c r="N108" s="46"/>
      <c r="O108" s="46"/>
      <c r="P108" s="46"/>
      <c r="Q108" s="46"/>
      <c r="R108" s="46"/>
      <c r="S108" s="46"/>
      <c r="T108" s="42"/>
    </row>
    <row r="109" spans="1:20">
      <c r="A109" s="61">
        <f>+A$108</f>
        <v>0</v>
      </c>
      <c r="B109" s="62" t="str">
        <f>+B$108</f>
        <v>jj/mm/aaaa</v>
      </c>
      <c r="C109" s="46"/>
      <c r="D109" s="119" t="e">
        <f>VLOOKUP(C109,'Ref. Taxo. '!A:B,2,FALSE)</f>
        <v>#N/A</v>
      </c>
      <c r="E109" s="46"/>
      <c r="F109" s="46"/>
      <c r="G109" s="46"/>
      <c r="H109" s="46"/>
      <c r="I109" s="46"/>
      <c r="J109" s="46"/>
      <c r="K109" s="46"/>
      <c r="L109" s="46"/>
      <c r="M109" s="46"/>
      <c r="N109" s="46"/>
      <c r="O109" s="46"/>
      <c r="P109" s="46"/>
      <c r="Q109" s="46"/>
      <c r="R109" s="46"/>
      <c r="S109" s="46"/>
      <c r="T109" s="42"/>
    </row>
    <row r="110" spans="1:20">
      <c r="A110" s="61">
        <f t="shared" ref="A110:B141" si="1">+A$108</f>
        <v>0</v>
      </c>
      <c r="B110" s="62" t="str">
        <f t="shared" si="1"/>
        <v>jj/mm/aaaa</v>
      </c>
      <c r="C110" s="46"/>
      <c r="D110" s="119" t="e">
        <f>VLOOKUP(C110,'Ref. Taxo. '!A:B,2,FALSE)</f>
        <v>#N/A</v>
      </c>
      <c r="E110" s="46"/>
      <c r="F110" s="46"/>
      <c r="G110" s="46"/>
      <c r="H110" s="46"/>
      <c r="I110" s="46"/>
      <c r="J110" s="46"/>
      <c r="K110" s="46"/>
      <c r="L110" s="46"/>
      <c r="M110" s="46"/>
      <c r="N110" s="46"/>
      <c r="O110" s="46"/>
      <c r="P110" s="46"/>
      <c r="Q110" s="46"/>
      <c r="R110" s="46"/>
      <c r="S110" s="46"/>
      <c r="T110" s="42"/>
    </row>
    <row r="111" spans="1:20">
      <c r="A111" s="61">
        <f t="shared" si="1"/>
        <v>0</v>
      </c>
      <c r="B111" s="62" t="str">
        <f t="shared" si="1"/>
        <v>jj/mm/aaaa</v>
      </c>
      <c r="C111" s="46"/>
      <c r="D111" s="119" t="e">
        <f>VLOOKUP(C111,'Ref. Taxo. '!A:B,2,FALSE)</f>
        <v>#N/A</v>
      </c>
      <c r="E111" s="46"/>
      <c r="F111" s="46"/>
      <c r="G111" s="46"/>
      <c r="H111" s="46"/>
      <c r="I111" s="46"/>
      <c r="J111" s="46"/>
      <c r="K111" s="46"/>
      <c r="L111" s="46"/>
      <c r="M111" s="46"/>
      <c r="N111" s="46"/>
      <c r="O111" s="46"/>
      <c r="P111" s="46"/>
      <c r="Q111" s="46"/>
      <c r="R111" s="46"/>
      <c r="S111" s="46"/>
      <c r="T111" s="42"/>
    </row>
    <row r="112" spans="1:20">
      <c r="A112" s="61">
        <f t="shared" si="1"/>
        <v>0</v>
      </c>
      <c r="B112" s="62" t="str">
        <f t="shared" si="1"/>
        <v>jj/mm/aaaa</v>
      </c>
      <c r="C112" s="46"/>
      <c r="D112" s="119" t="e">
        <f>VLOOKUP(C112,'Ref. Taxo. '!A:B,2,FALSE)</f>
        <v>#N/A</v>
      </c>
      <c r="E112" s="46"/>
      <c r="F112" s="46"/>
      <c r="G112" s="46"/>
      <c r="H112" s="46"/>
      <c r="I112" s="46"/>
      <c r="J112" s="46"/>
      <c r="K112" s="46"/>
      <c r="L112" s="46"/>
      <c r="M112" s="46"/>
      <c r="N112" s="46"/>
      <c r="O112" s="46"/>
      <c r="P112" s="46"/>
      <c r="Q112" s="46"/>
      <c r="R112" s="46"/>
      <c r="S112" s="46"/>
      <c r="T112" s="42"/>
    </row>
    <row r="113" spans="1:20">
      <c r="A113" s="61">
        <f t="shared" si="1"/>
        <v>0</v>
      </c>
      <c r="B113" s="62" t="str">
        <f t="shared" si="1"/>
        <v>jj/mm/aaaa</v>
      </c>
      <c r="C113" s="46"/>
      <c r="D113" s="119" t="e">
        <f>VLOOKUP(C113,'Ref. Taxo. '!A:B,2,FALSE)</f>
        <v>#N/A</v>
      </c>
      <c r="E113" s="46"/>
      <c r="F113" s="46"/>
      <c r="G113" s="46"/>
      <c r="H113" s="46"/>
      <c r="I113" s="46"/>
      <c r="J113" s="46"/>
      <c r="K113" s="46"/>
      <c r="L113" s="46"/>
      <c r="M113" s="46"/>
      <c r="N113" s="46"/>
      <c r="O113" s="46"/>
      <c r="P113" s="46"/>
      <c r="Q113" s="46"/>
      <c r="R113" s="46"/>
      <c r="S113" s="46"/>
      <c r="T113" s="42"/>
    </row>
    <row r="114" spans="1:20">
      <c r="A114" s="61">
        <f t="shared" si="1"/>
        <v>0</v>
      </c>
      <c r="B114" s="62" t="str">
        <f t="shared" si="1"/>
        <v>jj/mm/aaaa</v>
      </c>
      <c r="C114" s="46"/>
      <c r="D114" s="119" t="e">
        <f>VLOOKUP(C114,'Ref. Taxo. '!A:B,2,FALSE)</f>
        <v>#N/A</v>
      </c>
      <c r="E114" s="46"/>
      <c r="F114" s="46"/>
      <c r="G114" s="46"/>
      <c r="H114" s="46"/>
      <c r="I114" s="46"/>
      <c r="J114" s="46"/>
      <c r="K114" s="46"/>
      <c r="L114" s="46"/>
      <c r="M114" s="46"/>
      <c r="N114" s="46"/>
      <c r="O114" s="46"/>
      <c r="P114" s="46"/>
      <c r="Q114" s="46"/>
      <c r="R114" s="46"/>
      <c r="S114" s="46"/>
      <c r="T114" s="42"/>
    </row>
    <row r="115" spans="1:20">
      <c r="A115" s="61">
        <f t="shared" si="1"/>
        <v>0</v>
      </c>
      <c r="B115" s="62" t="str">
        <f t="shared" si="1"/>
        <v>jj/mm/aaaa</v>
      </c>
      <c r="C115" s="46"/>
      <c r="D115" s="119" t="e">
        <f>VLOOKUP(C115,'Ref. Taxo. '!A:B,2,FALSE)</f>
        <v>#N/A</v>
      </c>
      <c r="E115" s="46"/>
      <c r="F115" s="46"/>
      <c r="G115" s="46"/>
      <c r="H115" s="46"/>
      <c r="I115" s="46"/>
      <c r="J115" s="46"/>
      <c r="K115" s="46"/>
      <c r="L115" s="46"/>
      <c r="M115" s="46"/>
      <c r="N115" s="46"/>
      <c r="O115" s="46"/>
      <c r="P115" s="46"/>
      <c r="Q115" s="46"/>
      <c r="R115" s="46"/>
      <c r="S115" s="46"/>
      <c r="T115" s="42"/>
    </row>
    <row r="116" spans="1:20">
      <c r="A116" s="61">
        <f t="shared" si="1"/>
        <v>0</v>
      </c>
      <c r="B116" s="62" t="str">
        <f t="shared" si="1"/>
        <v>jj/mm/aaaa</v>
      </c>
      <c r="C116" s="46"/>
      <c r="D116" s="119" t="e">
        <f>VLOOKUP(C116,'Ref. Taxo. '!A:B,2,FALSE)</f>
        <v>#N/A</v>
      </c>
      <c r="E116" s="46"/>
      <c r="F116" s="46"/>
      <c r="G116" s="46"/>
      <c r="H116" s="46"/>
      <c r="I116" s="46"/>
      <c r="J116" s="46"/>
      <c r="K116" s="46"/>
      <c r="L116" s="46"/>
      <c r="M116" s="46"/>
      <c r="N116" s="46"/>
      <c r="O116" s="46"/>
      <c r="P116" s="46"/>
      <c r="Q116" s="46"/>
      <c r="R116" s="46"/>
      <c r="S116" s="46"/>
      <c r="T116" s="42"/>
    </row>
    <row r="117" spans="1:20">
      <c r="A117" s="61">
        <f t="shared" si="1"/>
        <v>0</v>
      </c>
      <c r="B117" s="62" t="str">
        <f t="shared" si="1"/>
        <v>jj/mm/aaaa</v>
      </c>
      <c r="C117" s="46"/>
      <c r="D117" s="119" t="e">
        <f>VLOOKUP(C117,'Ref. Taxo. '!A:B,2,FALSE)</f>
        <v>#N/A</v>
      </c>
      <c r="E117" s="46"/>
      <c r="F117" s="46"/>
      <c r="G117" s="46"/>
      <c r="H117" s="46"/>
      <c r="I117" s="46"/>
      <c r="J117" s="46"/>
      <c r="K117" s="46"/>
      <c r="L117" s="46"/>
      <c r="M117" s="46"/>
      <c r="N117" s="46"/>
      <c r="O117" s="46"/>
      <c r="P117" s="46"/>
      <c r="Q117" s="46"/>
      <c r="R117" s="46"/>
      <c r="S117" s="46"/>
      <c r="T117" s="42"/>
    </row>
    <row r="118" spans="1:20">
      <c r="A118" s="61">
        <f t="shared" si="1"/>
        <v>0</v>
      </c>
      <c r="B118" s="62" t="str">
        <f t="shared" si="1"/>
        <v>jj/mm/aaaa</v>
      </c>
      <c r="C118" s="46"/>
      <c r="D118" s="119" t="e">
        <f>VLOOKUP(C118,'Ref. Taxo. '!A:B,2,FALSE)</f>
        <v>#N/A</v>
      </c>
      <c r="E118" s="46"/>
      <c r="F118" s="46"/>
      <c r="G118" s="46"/>
      <c r="H118" s="46"/>
      <c r="I118" s="46"/>
      <c r="J118" s="46"/>
      <c r="K118" s="46"/>
      <c r="L118" s="46"/>
      <c r="M118" s="46"/>
      <c r="N118" s="46"/>
      <c r="O118" s="46"/>
      <c r="P118" s="46"/>
      <c r="Q118" s="46"/>
      <c r="R118" s="46"/>
      <c r="S118" s="46"/>
      <c r="T118" s="42"/>
    </row>
    <row r="119" spans="1:20">
      <c r="A119" s="61">
        <f t="shared" si="1"/>
        <v>0</v>
      </c>
      <c r="B119" s="62" t="str">
        <f t="shared" si="1"/>
        <v>jj/mm/aaaa</v>
      </c>
      <c r="C119" s="46"/>
      <c r="D119" s="119" t="e">
        <f>VLOOKUP(C119,'Ref. Taxo. '!A:B,2,FALSE)</f>
        <v>#N/A</v>
      </c>
      <c r="E119" s="46"/>
      <c r="F119" s="46"/>
      <c r="G119" s="46"/>
      <c r="H119" s="46"/>
      <c r="I119" s="46"/>
      <c r="J119" s="46"/>
      <c r="K119" s="46"/>
      <c r="L119" s="46"/>
      <c r="M119" s="46"/>
      <c r="N119" s="46"/>
      <c r="O119" s="46"/>
      <c r="P119" s="46"/>
      <c r="Q119" s="46"/>
      <c r="R119" s="46"/>
      <c r="S119" s="46"/>
      <c r="T119" s="42"/>
    </row>
    <row r="120" spans="1:20">
      <c r="A120" s="61">
        <f t="shared" si="1"/>
        <v>0</v>
      </c>
      <c r="B120" s="62" t="str">
        <f t="shared" si="1"/>
        <v>jj/mm/aaaa</v>
      </c>
      <c r="C120" s="46"/>
      <c r="D120" s="119" t="e">
        <f>VLOOKUP(C120,'Ref. Taxo. '!A:B,2,FALSE)</f>
        <v>#N/A</v>
      </c>
      <c r="E120" s="46"/>
      <c r="F120" s="46"/>
      <c r="G120" s="46"/>
      <c r="H120" s="46"/>
      <c r="I120" s="46"/>
      <c r="J120" s="46"/>
      <c r="K120" s="46"/>
      <c r="L120" s="46"/>
      <c r="M120" s="46"/>
      <c r="N120" s="46"/>
      <c r="O120" s="46"/>
      <c r="P120" s="46"/>
      <c r="Q120" s="46"/>
      <c r="R120" s="46"/>
      <c r="S120" s="46"/>
      <c r="T120" s="42"/>
    </row>
    <row r="121" spans="1:20">
      <c r="A121" s="61">
        <f t="shared" si="1"/>
        <v>0</v>
      </c>
      <c r="B121" s="62" t="str">
        <f t="shared" si="1"/>
        <v>jj/mm/aaaa</v>
      </c>
      <c r="C121" s="46"/>
      <c r="D121" s="119" t="e">
        <f>VLOOKUP(C121,'Ref. Taxo. '!A:B,2,FALSE)</f>
        <v>#N/A</v>
      </c>
      <c r="E121" s="46"/>
      <c r="F121" s="46"/>
      <c r="G121" s="46"/>
      <c r="H121" s="46"/>
      <c r="I121" s="46"/>
      <c r="J121" s="46"/>
      <c r="K121" s="46"/>
      <c r="L121" s="46"/>
      <c r="M121" s="46"/>
      <c r="N121" s="46"/>
      <c r="O121" s="46"/>
      <c r="P121" s="46"/>
      <c r="Q121" s="46"/>
      <c r="R121" s="46"/>
      <c r="S121" s="46"/>
      <c r="T121" s="42"/>
    </row>
    <row r="122" spans="1:20">
      <c r="A122" s="61">
        <f t="shared" si="1"/>
        <v>0</v>
      </c>
      <c r="B122" s="62" t="str">
        <f t="shared" si="1"/>
        <v>jj/mm/aaaa</v>
      </c>
      <c r="C122" s="46"/>
      <c r="D122" s="119" t="e">
        <f>VLOOKUP(C122,'Ref. Taxo. '!A:B,2,FALSE)</f>
        <v>#N/A</v>
      </c>
      <c r="E122" s="46"/>
      <c r="F122" s="46"/>
      <c r="G122" s="46"/>
      <c r="H122" s="46"/>
      <c r="I122" s="46"/>
      <c r="J122" s="46"/>
      <c r="K122" s="46"/>
      <c r="L122" s="46"/>
      <c r="M122" s="46"/>
      <c r="N122" s="46"/>
      <c r="O122" s="46"/>
      <c r="P122" s="46"/>
      <c r="Q122" s="46"/>
      <c r="R122" s="46"/>
      <c r="S122" s="46"/>
      <c r="T122" s="42"/>
    </row>
    <row r="123" spans="1:20">
      <c r="A123" s="61">
        <f t="shared" si="1"/>
        <v>0</v>
      </c>
      <c r="B123" s="62" t="str">
        <f t="shared" si="1"/>
        <v>jj/mm/aaaa</v>
      </c>
      <c r="C123" s="46"/>
      <c r="D123" s="119" t="e">
        <f>VLOOKUP(C123,'Ref. Taxo. '!A:B,2,FALSE)</f>
        <v>#N/A</v>
      </c>
      <c r="E123" s="46"/>
      <c r="F123" s="46"/>
      <c r="G123" s="46"/>
      <c r="H123" s="46"/>
      <c r="I123" s="46"/>
      <c r="J123" s="46"/>
      <c r="K123" s="46"/>
      <c r="L123" s="46"/>
      <c r="M123" s="46"/>
      <c r="N123" s="46"/>
      <c r="O123" s="46"/>
      <c r="P123" s="46"/>
      <c r="Q123" s="46"/>
      <c r="R123" s="46"/>
      <c r="S123" s="46"/>
      <c r="T123" s="42"/>
    </row>
    <row r="124" spans="1:20">
      <c r="A124" s="61">
        <f t="shared" si="1"/>
        <v>0</v>
      </c>
      <c r="B124" s="62" t="str">
        <f t="shared" si="1"/>
        <v>jj/mm/aaaa</v>
      </c>
      <c r="C124" s="46"/>
      <c r="D124" s="119" t="e">
        <f>VLOOKUP(C124,'Ref. Taxo. '!A:B,2,FALSE)</f>
        <v>#N/A</v>
      </c>
      <c r="E124" s="46"/>
      <c r="F124" s="46"/>
      <c r="G124" s="46"/>
      <c r="H124" s="46"/>
      <c r="I124" s="46"/>
      <c r="J124" s="46"/>
      <c r="K124" s="46"/>
      <c r="L124" s="46"/>
      <c r="M124" s="46"/>
      <c r="N124" s="46"/>
      <c r="O124" s="46"/>
      <c r="P124" s="46"/>
      <c r="Q124" s="46"/>
      <c r="R124" s="46"/>
      <c r="S124" s="46"/>
      <c r="T124" s="42"/>
    </row>
    <row r="125" spans="1:20">
      <c r="A125" s="61">
        <f t="shared" si="1"/>
        <v>0</v>
      </c>
      <c r="B125" s="62" t="str">
        <f t="shared" si="1"/>
        <v>jj/mm/aaaa</v>
      </c>
      <c r="C125" s="46"/>
      <c r="D125" s="119" t="e">
        <f>VLOOKUP(C125,'Ref. Taxo. '!A:B,2,FALSE)</f>
        <v>#N/A</v>
      </c>
      <c r="E125" s="46"/>
      <c r="F125" s="46"/>
      <c r="G125" s="46"/>
      <c r="H125" s="46"/>
      <c r="I125" s="46"/>
      <c r="J125" s="46"/>
      <c r="K125" s="46"/>
      <c r="L125" s="46"/>
      <c r="M125" s="46"/>
      <c r="N125" s="46"/>
      <c r="O125" s="46"/>
      <c r="P125" s="46"/>
      <c r="Q125" s="46"/>
      <c r="R125" s="46"/>
      <c r="S125" s="46"/>
      <c r="T125" s="42"/>
    </row>
    <row r="126" spans="1:20">
      <c r="A126" s="61">
        <f t="shared" si="1"/>
        <v>0</v>
      </c>
      <c r="B126" s="62" t="str">
        <f t="shared" si="1"/>
        <v>jj/mm/aaaa</v>
      </c>
      <c r="C126" s="46"/>
      <c r="D126" s="119" t="e">
        <f>VLOOKUP(C126,'Ref. Taxo. '!A:B,2,FALSE)</f>
        <v>#N/A</v>
      </c>
      <c r="E126" s="46"/>
      <c r="F126" s="46"/>
      <c r="G126" s="46"/>
      <c r="H126" s="46"/>
      <c r="I126" s="46"/>
      <c r="J126" s="46"/>
      <c r="K126" s="46"/>
      <c r="L126" s="46"/>
      <c r="M126" s="46"/>
      <c r="N126" s="46"/>
      <c r="O126" s="46"/>
      <c r="P126" s="46"/>
      <c r="Q126" s="46"/>
      <c r="R126" s="46"/>
      <c r="S126" s="46"/>
      <c r="T126" s="42"/>
    </row>
    <row r="127" spans="1:20">
      <c r="A127" s="61">
        <f t="shared" si="1"/>
        <v>0</v>
      </c>
      <c r="B127" s="62" t="str">
        <f t="shared" si="1"/>
        <v>jj/mm/aaaa</v>
      </c>
      <c r="C127" s="46"/>
      <c r="D127" s="119" t="e">
        <f>VLOOKUP(C127,'Ref. Taxo. '!A:B,2,FALSE)</f>
        <v>#N/A</v>
      </c>
      <c r="E127" s="46"/>
      <c r="F127" s="46"/>
      <c r="G127" s="46"/>
      <c r="H127" s="46"/>
      <c r="I127" s="46"/>
      <c r="J127" s="46"/>
      <c r="K127" s="46"/>
      <c r="L127" s="46"/>
      <c r="M127" s="46"/>
      <c r="N127" s="46"/>
      <c r="O127" s="46"/>
      <c r="P127" s="46"/>
      <c r="Q127" s="46"/>
      <c r="R127" s="46"/>
      <c r="S127" s="46"/>
      <c r="T127" s="42"/>
    </row>
    <row r="128" spans="1:20">
      <c r="A128" s="61">
        <f t="shared" si="1"/>
        <v>0</v>
      </c>
      <c r="B128" s="62" t="str">
        <f t="shared" si="1"/>
        <v>jj/mm/aaaa</v>
      </c>
      <c r="C128" s="46"/>
      <c r="D128" s="119" t="e">
        <f>VLOOKUP(C128,'Ref. Taxo. '!A:B,2,FALSE)</f>
        <v>#N/A</v>
      </c>
      <c r="E128" s="46"/>
      <c r="F128" s="46"/>
      <c r="G128" s="46"/>
      <c r="H128" s="46"/>
      <c r="I128" s="46"/>
      <c r="J128" s="46"/>
      <c r="K128" s="46"/>
      <c r="L128" s="46"/>
      <c r="M128" s="46"/>
      <c r="N128" s="46"/>
      <c r="O128" s="46"/>
      <c r="P128" s="46"/>
      <c r="Q128" s="46"/>
      <c r="R128" s="46"/>
      <c r="S128" s="46"/>
      <c r="T128" s="42"/>
    </row>
    <row r="129" spans="1:20">
      <c r="A129" s="61">
        <f t="shared" si="1"/>
        <v>0</v>
      </c>
      <c r="B129" s="62" t="str">
        <f t="shared" si="1"/>
        <v>jj/mm/aaaa</v>
      </c>
      <c r="C129" s="46"/>
      <c r="D129" s="119" t="e">
        <f>VLOOKUP(C129,'Ref. Taxo. '!A:B,2,FALSE)</f>
        <v>#N/A</v>
      </c>
      <c r="E129" s="46"/>
      <c r="F129" s="46"/>
      <c r="G129" s="46"/>
      <c r="H129" s="46"/>
      <c r="I129" s="46"/>
      <c r="J129" s="46"/>
      <c r="K129" s="46"/>
      <c r="L129" s="46"/>
      <c r="M129" s="46"/>
      <c r="N129" s="46"/>
      <c r="O129" s="46"/>
      <c r="P129" s="46"/>
      <c r="Q129" s="46"/>
      <c r="R129" s="46"/>
      <c r="S129" s="46"/>
      <c r="T129" s="42"/>
    </row>
    <row r="130" spans="1:20">
      <c r="A130" s="61">
        <f t="shared" si="1"/>
        <v>0</v>
      </c>
      <c r="B130" s="62" t="str">
        <f t="shared" si="1"/>
        <v>jj/mm/aaaa</v>
      </c>
      <c r="C130" s="46"/>
      <c r="D130" s="119" t="e">
        <f>VLOOKUP(C130,'Ref. Taxo. '!A:B,2,FALSE)</f>
        <v>#N/A</v>
      </c>
      <c r="E130" s="46"/>
      <c r="F130" s="46"/>
      <c r="G130" s="46"/>
      <c r="H130" s="46"/>
      <c r="I130" s="46"/>
      <c r="J130" s="46"/>
      <c r="K130" s="46"/>
      <c r="L130" s="46"/>
      <c r="M130" s="46"/>
      <c r="N130" s="46"/>
      <c r="O130" s="46"/>
      <c r="P130" s="46"/>
      <c r="Q130" s="46"/>
      <c r="R130" s="46"/>
      <c r="S130" s="46"/>
      <c r="T130" s="42"/>
    </row>
    <row r="131" spans="1:20">
      <c r="A131" s="61">
        <f t="shared" si="1"/>
        <v>0</v>
      </c>
      <c r="B131" s="62" t="str">
        <f t="shared" si="1"/>
        <v>jj/mm/aaaa</v>
      </c>
      <c r="C131" s="46"/>
      <c r="D131" s="119" t="e">
        <f>VLOOKUP(C131,'Ref. Taxo. '!A:B,2,FALSE)</f>
        <v>#N/A</v>
      </c>
      <c r="E131" s="46"/>
      <c r="F131" s="46"/>
      <c r="G131" s="46"/>
      <c r="H131" s="46"/>
      <c r="I131" s="46"/>
      <c r="J131" s="46"/>
      <c r="K131" s="46"/>
      <c r="L131" s="46"/>
      <c r="M131" s="46"/>
      <c r="N131" s="46"/>
      <c r="O131" s="46"/>
      <c r="P131" s="46"/>
      <c r="Q131" s="46"/>
      <c r="R131" s="46"/>
      <c r="S131" s="46"/>
      <c r="T131" s="42"/>
    </row>
    <row r="132" spans="1:20">
      <c r="A132" s="61">
        <f t="shared" si="1"/>
        <v>0</v>
      </c>
      <c r="B132" s="62" t="str">
        <f t="shared" si="1"/>
        <v>jj/mm/aaaa</v>
      </c>
      <c r="C132" s="46"/>
      <c r="D132" s="119" t="e">
        <f>VLOOKUP(C132,'Ref. Taxo. '!A:B,2,FALSE)</f>
        <v>#N/A</v>
      </c>
      <c r="E132" s="46"/>
      <c r="F132" s="46"/>
      <c r="G132" s="46"/>
      <c r="H132" s="46"/>
      <c r="I132" s="46"/>
      <c r="J132" s="46"/>
      <c r="K132" s="46"/>
      <c r="L132" s="46"/>
      <c r="M132" s="46"/>
      <c r="N132" s="46"/>
      <c r="O132" s="46"/>
      <c r="P132" s="46"/>
      <c r="Q132" s="46"/>
      <c r="R132" s="46"/>
      <c r="S132" s="46"/>
      <c r="T132" s="42"/>
    </row>
    <row r="133" spans="1:20">
      <c r="A133" s="61">
        <f t="shared" si="1"/>
        <v>0</v>
      </c>
      <c r="B133" s="62" t="str">
        <f t="shared" si="1"/>
        <v>jj/mm/aaaa</v>
      </c>
      <c r="C133" s="46"/>
      <c r="D133" s="119" t="e">
        <f>VLOOKUP(C133,'Ref. Taxo. '!A:B,2,FALSE)</f>
        <v>#N/A</v>
      </c>
      <c r="E133" s="46"/>
      <c r="F133" s="46"/>
      <c r="G133" s="46"/>
      <c r="H133" s="46"/>
      <c r="I133" s="46"/>
      <c r="J133" s="46"/>
      <c r="K133" s="46"/>
      <c r="L133" s="46"/>
      <c r="M133" s="46"/>
      <c r="N133" s="46"/>
      <c r="O133" s="46"/>
      <c r="P133" s="46"/>
      <c r="Q133" s="46"/>
      <c r="R133" s="46"/>
      <c r="S133" s="46"/>
      <c r="T133" s="42"/>
    </row>
    <row r="134" spans="1:20">
      <c r="A134" s="61">
        <f t="shared" si="1"/>
        <v>0</v>
      </c>
      <c r="B134" s="62" t="str">
        <f t="shared" si="1"/>
        <v>jj/mm/aaaa</v>
      </c>
      <c r="C134" s="46"/>
      <c r="D134" s="119" t="e">
        <f>VLOOKUP(C134,'Ref. Taxo. '!A:B,2,FALSE)</f>
        <v>#N/A</v>
      </c>
      <c r="E134" s="46"/>
      <c r="F134" s="46"/>
      <c r="G134" s="46"/>
      <c r="H134" s="46"/>
      <c r="I134" s="46"/>
      <c r="J134" s="46"/>
      <c r="K134" s="46"/>
      <c r="L134" s="46"/>
      <c r="M134" s="46"/>
      <c r="N134" s="46"/>
      <c r="O134" s="46"/>
      <c r="P134" s="46"/>
      <c r="Q134" s="46"/>
      <c r="R134" s="46"/>
      <c r="S134" s="46"/>
      <c r="T134" s="42"/>
    </row>
    <row r="135" spans="1:20">
      <c r="A135" s="61">
        <f t="shared" si="1"/>
        <v>0</v>
      </c>
      <c r="B135" s="62" t="str">
        <f t="shared" si="1"/>
        <v>jj/mm/aaaa</v>
      </c>
      <c r="C135" s="46"/>
      <c r="D135" s="119" t="e">
        <f>VLOOKUP(C135,'Ref. Taxo. '!A:B,2,FALSE)</f>
        <v>#N/A</v>
      </c>
      <c r="E135" s="46"/>
      <c r="F135" s="46"/>
      <c r="G135" s="46"/>
      <c r="H135" s="46"/>
      <c r="I135" s="46"/>
      <c r="J135" s="46"/>
      <c r="K135" s="46"/>
      <c r="L135" s="46"/>
      <c r="M135" s="46"/>
      <c r="N135" s="46"/>
      <c r="O135" s="46"/>
      <c r="P135" s="46"/>
      <c r="Q135" s="46"/>
      <c r="R135" s="46"/>
      <c r="S135" s="46"/>
      <c r="T135" s="42"/>
    </row>
    <row r="136" spans="1:20">
      <c r="A136" s="61">
        <f t="shared" si="1"/>
        <v>0</v>
      </c>
      <c r="B136" s="62" t="str">
        <f t="shared" si="1"/>
        <v>jj/mm/aaaa</v>
      </c>
      <c r="C136" s="46"/>
      <c r="D136" s="119" t="e">
        <f>VLOOKUP(C136,'Ref. Taxo. '!A:B,2,FALSE)</f>
        <v>#N/A</v>
      </c>
      <c r="E136" s="46"/>
      <c r="F136" s="46"/>
      <c r="G136" s="46"/>
      <c r="H136" s="46"/>
      <c r="I136" s="46"/>
      <c r="J136" s="46"/>
      <c r="K136" s="46"/>
      <c r="L136" s="46"/>
      <c r="M136" s="46"/>
      <c r="N136" s="46"/>
      <c r="O136" s="46"/>
      <c r="P136" s="46"/>
      <c r="Q136" s="46"/>
      <c r="R136" s="46"/>
      <c r="S136" s="46"/>
      <c r="T136" s="42"/>
    </row>
    <row r="137" spans="1:20" ht="15" customHeight="1">
      <c r="A137" s="61">
        <f t="shared" si="1"/>
        <v>0</v>
      </c>
      <c r="B137" s="62" t="str">
        <f t="shared" si="1"/>
        <v>jj/mm/aaaa</v>
      </c>
      <c r="C137" s="46"/>
      <c r="D137" s="119" t="e">
        <f>VLOOKUP(C137,'Ref. Taxo. '!A:B,2,FALSE)</f>
        <v>#N/A</v>
      </c>
      <c r="E137" s="46"/>
      <c r="F137" s="46"/>
      <c r="G137" s="46"/>
      <c r="H137" s="46"/>
      <c r="I137" s="46"/>
      <c r="J137" s="46"/>
      <c r="K137" s="46"/>
      <c r="L137" s="46"/>
      <c r="M137" s="46"/>
      <c r="N137" s="46"/>
      <c r="O137" s="46"/>
      <c r="P137" s="46"/>
      <c r="Q137" s="46"/>
      <c r="R137" s="46"/>
      <c r="S137" s="46"/>
      <c r="T137" s="42"/>
    </row>
    <row r="138" spans="1:20" ht="15" customHeight="1">
      <c r="A138" s="61">
        <f t="shared" si="1"/>
        <v>0</v>
      </c>
      <c r="B138" s="62" t="str">
        <f t="shared" si="1"/>
        <v>jj/mm/aaaa</v>
      </c>
      <c r="C138" s="46"/>
      <c r="D138" s="119" t="e">
        <f>VLOOKUP(C138,'Ref. Taxo. '!A:B,2,FALSE)</f>
        <v>#N/A</v>
      </c>
      <c r="E138" s="46"/>
      <c r="F138" s="46"/>
      <c r="G138" s="46"/>
      <c r="H138" s="46"/>
      <c r="I138" s="46"/>
      <c r="J138" s="46"/>
      <c r="K138" s="46"/>
      <c r="L138" s="46"/>
      <c r="M138" s="46"/>
      <c r="N138" s="46"/>
      <c r="O138" s="46"/>
      <c r="P138" s="46"/>
      <c r="Q138" s="46"/>
      <c r="R138" s="46"/>
      <c r="S138" s="46"/>
      <c r="T138" s="42"/>
    </row>
    <row r="139" spans="1:20">
      <c r="A139" s="61">
        <f t="shared" si="1"/>
        <v>0</v>
      </c>
      <c r="B139" s="62" t="str">
        <f t="shared" si="1"/>
        <v>jj/mm/aaaa</v>
      </c>
      <c r="C139" s="46"/>
      <c r="D139" s="119" t="e">
        <f>VLOOKUP(C139,'Ref. Taxo. '!A:B,2,FALSE)</f>
        <v>#N/A</v>
      </c>
      <c r="E139" s="46"/>
      <c r="F139" s="46"/>
      <c r="G139" s="46"/>
      <c r="H139" s="46"/>
      <c r="I139" s="46"/>
      <c r="J139" s="46"/>
      <c r="K139" s="46"/>
      <c r="L139" s="46"/>
      <c r="M139" s="46"/>
      <c r="N139" s="46"/>
      <c r="O139" s="46"/>
      <c r="P139" s="46"/>
      <c r="Q139" s="46"/>
      <c r="R139" s="46"/>
      <c r="S139" s="46"/>
      <c r="T139" s="42"/>
    </row>
    <row r="140" spans="1:20">
      <c r="A140" s="61">
        <f t="shared" si="1"/>
        <v>0</v>
      </c>
      <c r="B140" s="62" t="str">
        <f t="shared" si="1"/>
        <v>jj/mm/aaaa</v>
      </c>
      <c r="C140" s="46"/>
      <c r="D140" s="119" t="e">
        <f>VLOOKUP(C140,'Ref. Taxo. '!A:B,2,FALSE)</f>
        <v>#N/A</v>
      </c>
      <c r="E140" s="46"/>
      <c r="F140" s="46"/>
      <c r="G140" s="46"/>
      <c r="H140" s="46"/>
      <c r="I140" s="46"/>
      <c r="J140" s="46"/>
      <c r="K140" s="46"/>
      <c r="L140" s="46"/>
      <c r="M140" s="46"/>
      <c r="N140" s="46"/>
      <c r="O140" s="46"/>
      <c r="P140" s="46"/>
      <c r="Q140" s="46"/>
      <c r="R140" s="46"/>
      <c r="S140" s="46"/>
      <c r="T140" s="42"/>
    </row>
    <row r="141" spans="1:20">
      <c r="A141" s="61">
        <f t="shared" si="1"/>
        <v>0</v>
      </c>
      <c r="B141" s="62" t="str">
        <f t="shared" si="1"/>
        <v>jj/mm/aaaa</v>
      </c>
      <c r="C141" s="46"/>
      <c r="D141" s="119" t="e">
        <f>VLOOKUP(C141,'Ref. Taxo. '!A:B,2,FALSE)</f>
        <v>#N/A</v>
      </c>
      <c r="E141" s="46"/>
      <c r="F141" s="46"/>
      <c r="G141" s="46"/>
      <c r="H141" s="46"/>
      <c r="I141" s="46"/>
      <c r="J141" s="46"/>
      <c r="K141" s="46"/>
      <c r="L141" s="46"/>
      <c r="M141" s="46"/>
      <c r="N141" s="46"/>
      <c r="O141" s="46"/>
      <c r="P141" s="46"/>
      <c r="Q141" s="46"/>
      <c r="R141" s="46"/>
      <c r="S141" s="46"/>
      <c r="T141" s="42"/>
    </row>
    <row r="142" spans="1:20">
      <c r="A142" s="61">
        <f t="shared" ref="A142:B173" si="2">+A$108</f>
        <v>0</v>
      </c>
      <c r="B142" s="62" t="str">
        <f t="shared" si="2"/>
        <v>jj/mm/aaaa</v>
      </c>
      <c r="C142" s="46"/>
      <c r="D142" s="119" t="e">
        <f>VLOOKUP(C142,'Ref. Taxo. '!A:B,2,FALSE)</f>
        <v>#N/A</v>
      </c>
      <c r="E142" s="46"/>
      <c r="F142" s="46"/>
      <c r="G142" s="46"/>
      <c r="H142" s="46"/>
      <c r="I142" s="46"/>
      <c r="J142" s="46"/>
      <c r="K142" s="46"/>
      <c r="L142" s="46"/>
      <c r="M142" s="46"/>
      <c r="N142" s="46"/>
      <c r="O142" s="46"/>
      <c r="P142" s="46"/>
      <c r="Q142" s="46"/>
      <c r="R142" s="46"/>
      <c r="S142" s="46"/>
      <c r="T142" s="42"/>
    </row>
    <row r="143" spans="1:20">
      <c r="A143" s="61">
        <f t="shared" si="2"/>
        <v>0</v>
      </c>
      <c r="B143" s="62" t="str">
        <f t="shared" si="2"/>
        <v>jj/mm/aaaa</v>
      </c>
      <c r="C143" s="46"/>
      <c r="D143" s="119" t="e">
        <f>VLOOKUP(C143,'Ref. Taxo. '!A:B,2,FALSE)</f>
        <v>#N/A</v>
      </c>
      <c r="E143" s="46"/>
      <c r="F143" s="46"/>
      <c r="G143" s="46"/>
      <c r="H143" s="46"/>
      <c r="I143" s="46"/>
      <c r="J143" s="46"/>
      <c r="K143" s="46"/>
      <c r="L143" s="46"/>
      <c r="M143" s="46"/>
      <c r="N143" s="46"/>
      <c r="O143" s="46"/>
      <c r="P143" s="46"/>
      <c r="Q143" s="46"/>
      <c r="R143" s="46"/>
      <c r="S143" s="46"/>
      <c r="T143" s="42"/>
    </row>
    <row r="144" spans="1:20">
      <c r="A144" s="61">
        <f t="shared" si="2"/>
        <v>0</v>
      </c>
      <c r="B144" s="62" t="str">
        <f t="shared" si="2"/>
        <v>jj/mm/aaaa</v>
      </c>
      <c r="C144" s="46"/>
      <c r="D144" s="119" t="e">
        <f>VLOOKUP(C144,'Ref. Taxo. '!A:B,2,FALSE)</f>
        <v>#N/A</v>
      </c>
      <c r="E144" s="46"/>
      <c r="F144" s="46"/>
      <c r="G144" s="46"/>
      <c r="H144" s="46"/>
      <c r="I144" s="46"/>
      <c r="J144" s="46"/>
      <c r="K144" s="46"/>
      <c r="L144" s="46"/>
      <c r="M144" s="46"/>
      <c r="N144" s="46"/>
      <c r="O144" s="46"/>
      <c r="P144" s="46"/>
      <c r="Q144" s="46"/>
      <c r="R144" s="46"/>
      <c r="S144" s="46"/>
      <c r="T144" s="42"/>
    </row>
    <row r="145" spans="1:20">
      <c r="A145" s="61">
        <f t="shared" si="2"/>
        <v>0</v>
      </c>
      <c r="B145" s="62" t="str">
        <f t="shared" si="2"/>
        <v>jj/mm/aaaa</v>
      </c>
      <c r="C145" s="46"/>
      <c r="D145" s="119" t="e">
        <f>VLOOKUP(C145,'Ref. Taxo. '!A:B,2,FALSE)</f>
        <v>#N/A</v>
      </c>
      <c r="E145" s="46"/>
      <c r="F145" s="46"/>
      <c r="G145" s="46"/>
      <c r="H145" s="46"/>
      <c r="I145" s="46"/>
      <c r="J145" s="46"/>
      <c r="K145" s="46"/>
      <c r="L145" s="46"/>
      <c r="M145" s="46"/>
      <c r="N145" s="46"/>
      <c r="O145" s="46"/>
      <c r="P145" s="46"/>
      <c r="Q145" s="46"/>
      <c r="R145" s="46"/>
      <c r="S145" s="46"/>
      <c r="T145" s="42"/>
    </row>
    <row r="146" spans="1:20">
      <c r="A146" s="61">
        <f t="shared" si="2"/>
        <v>0</v>
      </c>
      <c r="B146" s="62" t="str">
        <f t="shared" si="2"/>
        <v>jj/mm/aaaa</v>
      </c>
      <c r="C146" s="46"/>
      <c r="D146" s="119" t="e">
        <f>VLOOKUP(C146,'Ref. Taxo. '!A:B,2,FALSE)</f>
        <v>#N/A</v>
      </c>
      <c r="E146" s="46"/>
      <c r="F146" s="46"/>
      <c r="G146" s="46"/>
      <c r="H146" s="46"/>
      <c r="I146" s="46"/>
      <c r="J146" s="46"/>
      <c r="K146" s="46"/>
      <c r="L146" s="46"/>
      <c r="M146" s="46"/>
      <c r="N146" s="46"/>
      <c r="O146" s="46"/>
      <c r="P146" s="46"/>
      <c r="Q146" s="46"/>
      <c r="R146" s="46"/>
      <c r="S146" s="46"/>
      <c r="T146" s="42"/>
    </row>
    <row r="147" spans="1:20">
      <c r="A147" s="61">
        <f t="shared" si="2"/>
        <v>0</v>
      </c>
      <c r="B147" s="62" t="str">
        <f t="shared" si="2"/>
        <v>jj/mm/aaaa</v>
      </c>
      <c r="C147" s="46"/>
      <c r="D147" s="119" t="e">
        <f>VLOOKUP(C147,'Ref. Taxo. '!A:B,2,FALSE)</f>
        <v>#N/A</v>
      </c>
      <c r="E147" s="46"/>
      <c r="F147" s="46"/>
      <c r="G147" s="46"/>
      <c r="H147" s="46"/>
      <c r="I147" s="46"/>
      <c r="J147" s="46"/>
      <c r="K147" s="46"/>
      <c r="L147" s="46"/>
      <c r="M147" s="46"/>
      <c r="N147" s="46"/>
      <c r="O147" s="46"/>
      <c r="P147" s="46"/>
      <c r="Q147" s="46"/>
      <c r="R147" s="46"/>
      <c r="S147" s="46"/>
      <c r="T147" s="42"/>
    </row>
    <row r="148" spans="1:20">
      <c r="A148" s="61">
        <f t="shared" si="2"/>
        <v>0</v>
      </c>
      <c r="B148" s="62" t="str">
        <f t="shared" si="2"/>
        <v>jj/mm/aaaa</v>
      </c>
      <c r="C148" s="46"/>
      <c r="D148" s="119" t="e">
        <f>VLOOKUP(C148,'Ref. Taxo. '!A:B,2,FALSE)</f>
        <v>#N/A</v>
      </c>
      <c r="E148" s="46"/>
      <c r="F148" s="46"/>
      <c r="G148" s="46"/>
      <c r="H148" s="46"/>
      <c r="I148" s="46"/>
      <c r="J148" s="46"/>
      <c r="K148" s="46"/>
      <c r="L148" s="46"/>
      <c r="M148" s="46"/>
      <c r="N148" s="46"/>
      <c r="O148" s="46"/>
      <c r="P148" s="46"/>
      <c r="Q148" s="46"/>
      <c r="R148" s="46"/>
      <c r="S148" s="46"/>
      <c r="T148" s="42"/>
    </row>
    <row r="149" spans="1:20">
      <c r="A149" s="61">
        <f t="shared" si="2"/>
        <v>0</v>
      </c>
      <c r="B149" s="62" t="str">
        <f t="shared" si="2"/>
        <v>jj/mm/aaaa</v>
      </c>
      <c r="C149" s="46"/>
      <c r="D149" s="119" t="e">
        <f>VLOOKUP(C149,'Ref. Taxo. '!A:B,2,FALSE)</f>
        <v>#N/A</v>
      </c>
      <c r="E149" s="46"/>
      <c r="F149" s="46"/>
      <c r="G149" s="46"/>
      <c r="H149" s="46"/>
      <c r="I149" s="46"/>
      <c r="J149" s="46"/>
      <c r="K149" s="46"/>
      <c r="L149" s="46"/>
      <c r="M149" s="46"/>
      <c r="N149" s="46"/>
      <c r="O149" s="46"/>
      <c r="P149" s="46"/>
      <c r="Q149" s="46"/>
      <c r="R149" s="46"/>
      <c r="S149" s="46"/>
      <c r="T149" s="42"/>
    </row>
    <row r="150" spans="1:20">
      <c r="A150" s="61">
        <f t="shared" si="2"/>
        <v>0</v>
      </c>
      <c r="B150" s="62" t="str">
        <f t="shared" si="2"/>
        <v>jj/mm/aaaa</v>
      </c>
      <c r="C150" s="46"/>
      <c r="D150" s="119" t="e">
        <f>VLOOKUP(C150,'Ref. Taxo. '!A:B,2,FALSE)</f>
        <v>#N/A</v>
      </c>
      <c r="E150" s="46"/>
      <c r="F150" s="46"/>
      <c r="G150" s="46"/>
      <c r="H150" s="46"/>
      <c r="I150" s="46"/>
      <c r="J150" s="46"/>
      <c r="K150" s="46"/>
      <c r="L150" s="46"/>
      <c r="M150" s="46"/>
      <c r="N150" s="46"/>
      <c r="O150" s="46"/>
      <c r="P150" s="46"/>
      <c r="Q150" s="46"/>
      <c r="R150" s="46"/>
      <c r="S150" s="46"/>
      <c r="T150" s="42"/>
    </row>
    <row r="151" spans="1:20">
      <c r="A151" s="61">
        <f t="shared" si="2"/>
        <v>0</v>
      </c>
      <c r="B151" s="62" t="str">
        <f t="shared" si="2"/>
        <v>jj/mm/aaaa</v>
      </c>
      <c r="C151" s="46"/>
      <c r="D151" s="119" t="e">
        <f>VLOOKUP(C151,'Ref. Taxo. '!A:B,2,FALSE)</f>
        <v>#N/A</v>
      </c>
      <c r="E151" s="46"/>
      <c r="F151" s="46"/>
      <c r="G151" s="46"/>
      <c r="H151" s="46"/>
      <c r="I151" s="46"/>
      <c r="J151" s="46"/>
      <c r="K151" s="46"/>
      <c r="L151" s="46"/>
      <c r="M151" s="46"/>
      <c r="N151" s="46"/>
      <c r="O151" s="46"/>
      <c r="P151" s="46"/>
      <c r="Q151" s="46"/>
      <c r="R151" s="46"/>
      <c r="S151" s="46"/>
      <c r="T151" s="42"/>
    </row>
    <row r="152" spans="1:20">
      <c r="A152" s="61">
        <f t="shared" si="2"/>
        <v>0</v>
      </c>
      <c r="B152" s="62" t="str">
        <f t="shared" si="2"/>
        <v>jj/mm/aaaa</v>
      </c>
      <c r="C152" s="46"/>
      <c r="D152" s="119" t="e">
        <f>VLOOKUP(C152,'Ref. Taxo. '!A:B,2,FALSE)</f>
        <v>#N/A</v>
      </c>
      <c r="E152" s="46"/>
      <c r="F152" s="46"/>
      <c r="G152" s="46"/>
      <c r="H152" s="46"/>
      <c r="I152" s="46"/>
      <c r="J152" s="46"/>
      <c r="K152" s="46"/>
      <c r="L152" s="46"/>
      <c r="M152" s="46"/>
      <c r="N152" s="46"/>
      <c r="O152" s="46"/>
      <c r="P152" s="46"/>
      <c r="Q152" s="46"/>
      <c r="R152" s="46"/>
      <c r="S152" s="46"/>
      <c r="T152" s="42"/>
    </row>
    <row r="153" spans="1:20">
      <c r="A153" s="61">
        <f t="shared" si="2"/>
        <v>0</v>
      </c>
      <c r="B153" s="62" t="str">
        <f t="shared" si="2"/>
        <v>jj/mm/aaaa</v>
      </c>
      <c r="C153" s="46"/>
      <c r="D153" s="119" t="e">
        <f>VLOOKUP(C153,'Ref. Taxo. '!A:B,2,FALSE)</f>
        <v>#N/A</v>
      </c>
      <c r="E153" s="46"/>
      <c r="F153" s="46"/>
      <c r="G153" s="46"/>
      <c r="H153" s="46"/>
      <c r="I153" s="46"/>
      <c r="J153" s="46"/>
      <c r="K153" s="46"/>
      <c r="L153" s="46"/>
      <c r="M153" s="46"/>
      <c r="N153" s="46"/>
      <c r="O153" s="46"/>
      <c r="P153" s="46"/>
      <c r="Q153" s="46"/>
      <c r="R153" s="46"/>
      <c r="S153" s="46"/>
      <c r="T153" s="42"/>
    </row>
    <row r="154" spans="1:20">
      <c r="A154" s="61">
        <f t="shared" si="2"/>
        <v>0</v>
      </c>
      <c r="B154" s="62" t="str">
        <f t="shared" si="2"/>
        <v>jj/mm/aaaa</v>
      </c>
      <c r="C154" s="46"/>
      <c r="D154" s="119" t="e">
        <f>VLOOKUP(C154,'Ref. Taxo. '!A:B,2,FALSE)</f>
        <v>#N/A</v>
      </c>
      <c r="E154" s="46"/>
      <c r="F154" s="46"/>
      <c r="G154" s="46"/>
      <c r="H154" s="46"/>
      <c r="I154" s="46"/>
      <c r="J154" s="46"/>
      <c r="K154" s="46"/>
      <c r="L154" s="46"/>
      <c r="M154" s="46"/>
      <c r="N154" s="46"/>
      <c r="O154" s="46"/>
      <c r="P154" s="46"/>
      <c r="Q154" s="46"/>
      <c r="R154" s="46"/>
      <c r="S154" s="46"/>
      <c r="T154" s="42"/>
    </row>
    <row r="155" spans="1:20">
      <c r="A155" s="61">
        <f t="shared" si="2"/>
        <v>0</v>
      </c>
      <c r="B155" s="62" t="str">
        <f t="shared" si="2"/>
        <v>jj/mm/aaaa</v>
      </c>
      <c r="C155" s="46"/>
      <c r="D155" s="119" t="e">
        <f>VLOOKUP(C155,'Ref. Taxo. '!A:B,2,FALSE)</f>
        <v>#N/A</v>
      </c>
      <c r="E155" s="46"/>
      <c r="F155" s="46"/>
      <c r="G155" s="46"/>
      <c r="H155" s="46"/>
      <c r="I155" s="46"/>
      <c r="J155" s="46"/>
      <c r="K155" s="46"/>
      <c r="L155" s="46"/>
      <c r="M155" s="46"/>
      <c r="N155" s="46"/>
      <c r="O155" s="46"/>
      <c r="P155" s="46"/>
      <c r="Q155" s="46"/>
      <c r="R155" s="46"/>
      <c r="S155" s="46"/>
      <c r="T155" s="42"/>
    </row>
    <row r="156" spans="1:20">
      <c r="A156" s="61">
        <f t="shared" si="2"/>
        <v>0</v>
      </c>
      <c r="B156" s="62" t="str">
        <f t="shared" si="2"/>
        <v>jj/mm/aaaa</v>
      </c>
      <c r="C156" s="46"/>
      <c r="D156" s="119" t="e">
        <f>VLOOKUP(C156,'Ref. Taxo. '!A:B,2,FALSE)</f>
        <v>#N/A</v>
      </c>
      <c r="E156" s="46"/>
      <c r="F156" s="46"/>
      <c r="G156" s="46"/>
      <c r="H156" s="46"/>
      <c r="I156" s="46"/>
      <c r="J156" s="46"/>
      <c r="K156" s="46"/>
      <c r="L156" s="46"/>
      <c r="M156" s="46"/>
      <c r="N156" s="46"/>
      <c r="O156" s="46"/>
      <c r="P156" s="46"/>
      <c r="Q156" s="46"/>
      <c r="R156" s="46"/>
      <c r="S156" s="46"/>
      <c r="T156" s="42"/>
    </row>
    <row r="157" spans="1:20">
      <c r="A157" s="61">
        <f t="shared" si="2"/>
        <v>0</v>
      </c>
      <c r="B157" s="62" t="str">
        <f t="shared" si="2"/>
        <v>jj/mm/aaaa</v>
      </c>
      <c r="C157" s="46"/>
      <c r="D157" s="119" t="e">
        <f>VLOOKUP(C157,'Ref. Taxo. '!A:B,2,FALSE)</f>
        <v>#N/A</v>
      </c>
      <c r="E157" s="46"/>
      <c r="F157" s="46"/>
      <c r="G157" s="46"/>
      <c r="H157" s="46"/>
      <c r="I157" s="46"/>
      <c r="J157" s="46"/>
      <c r="K157" s="46"/>
      <c r="L157" s="46"/>
      <c r="M157" s="46"/>
      <c r="N157" s="46"/>
      <c r="O157" s="46"/>
      <c r="P157" s="46"/>
      <c r="Q157" s="46"/>
      <c r="R157" s="46"/>
      <c r="S157" s="46"/>
      <c r="T157" s="42"/>
    </row>
    <row r="158" spans="1:20">
      <c r="A158" s="61">
        <f t="shared" si="2"/>
        <v>0</v>
      </c>
      <c r="B158" s="62" t="str">
        <f t="shared" si="2"/>
        <v>jj/mm/aaaa</v>
      </c>
      <c r="C158" s="46"/>
      <c r="D158" s="119" t="e">
        <f>VLOOKUP(C158,'Ref. Taxo. '!A:B,2,FALSE)</f>
        <v>#N/A</v>
      </c>
      <c r="E158" s="46"/>
      <c r="F158" s="46"/>
      <c r="G158" s="46"/>
      <c r="H158" s="46"/>
      <c r="I158" s="46"/>
      <c r="J158" s="46"/>
      <c r="K158" s="46"/>
      <c r="L158" s="46"/>
      <c r="M158" s="46"/>
      <c r="N158" s="46"/>
      <c r="O158" s="46"/>
      <c r="P158" s="46"/>
      <c r="Q158" s="46"/>
      <c r="R158" s="46"/>
      <c r="S158" s="46"/>
      <c r="T158" s="42"/>
    </row>
    <row r="159" spans="1:20">
      <c r="A159" s="61">
        <f t="shared" si="2"/>
        <v>0</v>
      </c>
      <c r="B159" s="62" t="str">
        <f t="shared" si="2"/>
        <v>jj/mm/aaaa</v>
      </c>
      <c r="C159" s="46"/>
      <c r="D159" s="119" t="e">
        <f>VLOOKUP(C159,'Ref. Taxo. '!A:B,2,FALSE)</f>
        <v>#N/A</v>
      </c>
      <c r="E159" s="46"/>
      <c r="F159" s="46"/>
      <c r="G159" s="46"/>
      <c r="H159" s="46"/>
      <c r="I159" s="46"/>
      <c r="J159" s="46"/>
      <c r="K159" s="46"/>
      <c r="L159" s="46"/>
      <c r="M159" s="46"/>
      <c r="N159" s="46"/>
      <c r="O159" s="46"/>
      <c r="P159" s="46"/>
      <c r="Q159" s="46"/>
      <c r="R159" s="46"/>
      <c r="S159" s="46"/>
      <c r="T159" s="42"/>
    </row>
    <row r="160" spans="1:20">
      <c r="A160" s="61">
        <f t="shared" si="2"/>
        <v>0</v>
      </c>
      <c r="B160" s="62" t="str">
        <f t="shared" si="2"/>
        <v>jj/mm/aaaa</v>
      </c>
      <c r="C160" s="46"/>
      <c r="D160" s="119" t="e">
        <f>VLOOKUP(C160,'Ref. Taxo. '!A:B,2,FALSE)</f>
        <v>#N/A</v>
      </c>
      <c r="E160" s="46"/>
      <c r="F160" s="46"/>
      <c r="G160" s="46"/>
      <c r="H160" s="46"/>
      <c r="I160" s="46"/>
      <c r="J160" s="46"/>
      <c r="K160" s="46"/>
      <c r="L160" s="46"/>
      <c r="M160" s="46"/>
      <c r="N160" s="46"/>
      <c r="O160" s="46"/>
      <c r="P160" s="46"/>
      <c r="Q160" s="46"/>
      <c r="R160" s="46"/>
      <c r="S160" s="46"/>
      <c r="T160" s="42"/>
    </row>
    <row r="161" spans="1:20">
      <c r="A161" s="61">
        <f t="shared" si="2"/>
        <v>0</v>
      </c>
      <c r="B161" s="62" t="str">
        <f t="shared" si="2"/>
        <v>jj/mm/aaaa</v>
      </c>
      <c r="C161" s="46"/>
      <c r="D161" s="119" t="e">
        <f>VLOOKUP(C161,'Ref. Taxo. '!A:B,2,FALSE)</f>
        <v>#N/A</v>
      </c>
      <c r="E161" s="46"/>
      <c r="F161" s="46"/>
      <c r="G161" s="46"/>
      <c r="H161" s="46"/>
      <c r="I161" s="46"/>
      <c r="J161" s="46"/>
      <c r="K161" s="46"/>
      <c r="L161" s="46"/>
      <c r="M161" s="46"/>
      <c r="N161" s="46"/>
      <c r="O161" s="46"/>
      <c r="P161" s="46"/>
      <c r="Q161" s="46"/>
      <c r="R161" s="46"/>
      <c r="S161" s="46"/>
      <c r="T161" s="42"/>
    </row>
    <row r="162" spans="1:20">
      <c r="A162" s="61">
        <f t="shared" si="2"/>
        <v>0</v>
      </c>
      <c r="B162" s="62" t="str">
        <f t="shared" si="2"/>
        <v>jj/mm/aaaa</v>
      </c>
      <c r="C162" s="46"/>
      <c r="D162" s="119" t="e">
        <f>VLOOKUP(C162,'Ref. Taxo. '!A:B,2,FALSE)</f>
        <v>#N/A</v>
      </c>
      <c r="E162" s="46"/>
      <c r="F162" s="46"/>
      <c r="G162" s="46"/>
      <c r="H162" s="46"/>
      <c r="I162" s="46"/>
      <c r="J162" s="46"/>
      <c r="K162" s="46"/>
      <c r="L162" s="46"/>
      <c r="M162" s="46"/>
      <c r="N162" s="46"/>
      <c r="O162" s="46"/>
      <c r="P162" s="46"/>
      <c r="Q162" s="46"/>
      <c r="R162" s="46"/>
      <c r="S162" s="46"/>
      <c r="T162" s="42"/>
    </row>
    <row r="163" spans="1:20">
      <c r="A163" s="61">
        <f t="shared" si="2"/>
        <v>0</v>
      </c>
      <c r="B163" s="62" t="str">
        <f t="shared" si="2"/>
        <v>jj/mm/aaaa</v>
      </c>
      <c r="C163" s="46"/>
      <c r="D163" s="119" t="e">
        <f>VLOOKUP(C163,'Ref. Taxo. '!A:B,2,FALSE)</f>
        <v>#N/A</v>
      </c>
      <c r="E163" s="46"/>
      <c r="F163" s="46"/>
      <c r="G163" s="46"/>
      <c r="H163" s="46"/>
      <c r="I163" s="46"/>
      <c r="J163" s="46"/>
      <c r="K163" s="46"/>
      <c r="L163" s="46"/>
      <c r="M163" s="46"/>
      <c r="N163" s="46"/>
      <c r="O163" s="46"/>
      <c r="P163" s="46"/>
      <c r="Q163" s="46"/>
      <c r="R163" s="46"/>
      <c r="S163" s="46"/>
      <c r="T163" s="42"/>
    </row>
    <row r="164" spans="1:20">
      <c r="A164" s="61">
        <f t="shared" si="2"/>
        <v>0</v>
      </c>
      <c r="B164" s="62" t="str">
        <f t="shared" si="2"/>
        <v>jj/mm/aaaa</v>
      </c>
      <c r="C164" s="46"/>
      <c r="D164" s="119" t="e">
        <f>VLOOKUP(C164,'Ref. Taxo. '!A:B,2,FALSE)</f>
        <v>#N/A</v>
      </c>
      <c r="E164" s="46"/>
      <c r="F164" s="46"/>
      <c r="G164" s="46"/>
      <c r="H164" s="46"/>
      <c r="I164" s="46"/>
      <c r="J164" s="46"/>
      <c r="K164" s="46"/>
      <c r="L164" s="46"/>
      <c r="M164" s="46"/>
      <c r="N164" s="46"/>
      <c r="O164" s="46"/>
      <c r="P164" s="46"/>
      <c r="Q164" s="46"/>
      <c r="R164" s="46"/>
      <c r="S164" s="46"/>
      <c r="T164" s="42"/>
    </row>
    <row r="165" spans="1:20">
      <c r="A165" s="61">
        <f t="shared" si="2"/>
        <v>0</v>
      </c>
      <c r="B165" s="62" t="str">
        <f t="shared" si="2"/>
        <v>jj/mm/aaaa</v>
      </c>
      <c r="C165" s="46"/>
      <c r="D165" s="119" t="e">
        <f>VLOOKUP(C165,'Ref. Taxo. '!A:B,2,FALSE)</f>
        <v>#N/A</v>
      </c>
      <c r="E165" s="46"/>
      <c r="F165" s="46"/>
      <c r="G165" s="46"/>
      <c r="H165" s="46"/>
      <c r="I165" s="46"/>
      <c r="J165" s="46"/>
      <c r="K165" s="46"/>
      <c r="L165" s="46"/>
      <c r="M165" s="46"/>
      <c r="N165" s="46"/>
      <c r="O165" s="46"/>
      <c r="P165" s="46"/>
      <c r="Q165" s="46"/>
      <c r="R165" s="46"/>
      <c r="S165" s="46"/>
      <c r="T165" s="42"/>
    </row>
    <row r="166" spans="1:20">
      <c r="A166" s="61">
        <f t="shared" si="2"/>
        <v>0</v>
      </c>
      <c r="B166" s="62" t="str">
        <f t="shared" si="2"/>
        <v>jj/mm/aaaa</v>
      </c>
      <c r="C166" s="46"/>
      <c r="D166" s="119" t="e">
        <f>VLOOKUP(C166,'Ref. Taxo. '!A:B,2,FALSE)</f>
        <v>#N/A</v>
      </c>
      <c r="E166" s="46"/>
      <c r="F166" s="46"/>
      <c r="G166" s="46"/>
      <c r="H166" s="46"/>
      <c r="I166" s="46"/>
      <c r="J166" s="46"/>
      <c r="K166" s="46"/>
      <c r="L166" s="46"/>
      <c r="M166" s="46"/>
      <c r="N166" s="46"/>
      <c r="O166" s="46"/>
      <c r="P166" s="46"/>
      <c r="Q166" s="46"/>
      <c r="R166" s="46"/>
      <c r="S166" s="46"/>
      <c r="T166" s="42"/>
    </row>
    <row r="167" spans="1:20">
      <c r="A167" s="61">
        <f t="shared" si="2"/>
        <v>0</v>
      </c>
      <c r="B167" s="62" t="str">
        <f t="shared" si="2"/>
        <v>jj/mm/aaaa</v>
      </c>
      <c r="C167" s="46"/>
      <c r="D167" s="119" t="e">
        <f>VLOOKUP(C167,'Ref. Taxo. '!A:B,2,FALSE)</f>
        <v>#N/A</v>
      </c>
      <c r="E167" s="46"/>
      <c r="F167" s="46"/>
      <c r="G167" s="46"/>
      <c r="H167" s="46"/>
      <c r="I167" s="46"/>
      <c r="J167" s="46"/>
      <c r="K167" s="46"/>
      <c r="L167" s="46"/>
      <c r="M167" s="46"/>
      <c r="N167" s="46"/>
      <c r="O167" s="46"/>
      <c r="P167" s="46"/>
      <c r="Q167" s="46"/>
      <c r="R167" s="46"/>
      <c r="S167" s="46"/>
      <c r="T167" s="42"/>
    </row>
    <row r="168" spans="1:20">
      <c r="A168" s="61">
        <f t="shared" si="2"/>
        <v>0</v>
      </c>
      <c r="B168" s="62" t="str">
        <f t="shared" si="2"/>
        <v>jj/mm/aaaa</v>
      </c>
      <c r="C168" s="46"/>
      <c r="D168" s="119" t="e">
        <f>VLOOKUP(C168,'Ref. Taxo. '!A:B,2,FALSE)</f>
        <v>#N/A</v>
      </c>
      <c r="E168" s="46"/>
      <c r="F168" s="46"/>
      <c r="G168" s="46"/>
      <c r="H168" s="46"/>
      <c r="I168" s="46"/>
      <c r="J168" s="46"/>
      <c r="K168" s="46"/>
      <c r="L168" s="46"/>
      <c r="M168" s="46"/>
      <c r="N168" s="46"/>
      <c r="O168" s="46"/>
      <c r="P168" s="46"/>
      <c r="Q168" s="46"/>
      <c r="R168" s="46"/>
      <c r="S168" s="46"/>
      <c r="T168" s="42"/>
    </row>
    <row r="169" spans="1:20">
      <c r="A169" s="61">
        <f t="shared" si="2"/>
        <v>0</v>
      </c>
      <c r="B169" s="62" t="str">
        <f t="shared" si="2"/>
        <v>jj/mm/aaaa</v>
      </c>
      <c r="C169" s="46"/>
      <c r="D169" s="119" t="e">
        <f>VLOOKUP(C169,'Ref. Taxo. '!A:B,2,FALSE)</f>
        <v>#N/A</v>
      </c>
      <c r="E169" s="46"/>
      <c r="F169" s="46"/>
      <c r="G169" s="46"/>
      <c r="H169" s="46"/>
      <c r="I169" s="46"/>
      <c r="J169" s="46"/>
      <c r="K169" s="46"/>
      <c r="L169" s="46"/>
      <c r="M169" s="46"/>
      <c r="N169" s="46"/>
      <c r="O169" s="46"/>
      <c r="P169" s="46"/>
      <c r="Q169" s="46"/>
      <c r="R169" s="46"/>
      <c r="S169" s="46"/>
      <c r="T169" s="42"/>
    </row>
    <row r="170" spans="1:20">
      <c r="A170" s="61">
        <f t="shared" si="2"/>
        <v>0</v>
      </c>
      <c r="B170" s="62" t="str">
        <f t="shared" si="2"/>
        <v>jj/mm/aaaa</v>
      </c>
      <c r="C170" s="46"/>
      <c r="D170" s="119" t="e">
        <f>VLOOKUP(C170,'Ref. Taxo. '!A:B,2,FALSE)</f>
        <v>#N/A</v>
      </c>
      <c r="E170" s="46"/>
      <c r="F170" s="46"/>
      <c r="G170" s="46"/>
      <c r="H170" s="46"/>
      <c r="I170" s="46"/>
      <c r="J170" s="46"/>
      <c r="K170" s="46"/>
      <c r="L170" s="46"/>
      <c r="M170" s="46"/>
      <c r="N170" s="46"/>
      <c r="O170" s="46"/>
      <c r="P170" s="46"/>
      <c r="Q170" s="46"/>
      <c r="R170" s="46"/>
      <c r="S170" s="46"/>
      <c r="T170" s="42"/>
    </row>
    <row r="171" spans="1:20">
      <c r="A171" s="61">
        <f t="shared" si="2"/>
        <v>0</v>
      </c>
      <c r="B171" s="62" t="str">
        <f t="shared" si="2"/>
        <v>jj/mm/aaaa</v>
      </c>
      <c r="C171" s="46"/>
      <c r="D171" s="119" t="e">
        <f>VLOOKUP(C171,'Ref. Taxo. '!A:B,2,FALSE)</f>
        <v>#N/A</v>
      </c>
      <c r="E171" s="46"/>
      <c r="F171" s="46"/>
      <c r="G171" s="46"/>
      <c r="H171" s="46"/>
      <c r="I171" s="46"/>
      <c r="J171" s="46"/>
      <c r="K171" s="46"/>
      <c r="L171" s="46"/>
      <c r="M171" s="46"/>
      <c r="N171" s="46"/>
      <c r="O171" s="46"/>
      <c r="P171" s="46"/>
      <c r="Q171" s="46"/>
      <c r="R171" s="46"/>
      <c r="S171" s="46"/>
      <c r="T171" s="42"/>
    </row>
    <row r="172" spans="1:20">
      <c r="A172" s="61">
        <f t="shared" si="2"/>
        <v>0</v>
      </c>
      <c r="B172" s="62" t="str">
        <f t="shared" si="2"/>
        <v>jj/mm/aaaa</v>
      </c>
      <c r="C172" s="46"/>
      <c r="D172" s="119" t="e">
        <f>VLOOKUP(C172,'Ref. Taxo. '!A:B,2,FALSE)</f>
        <v>#N/A</v>
      </c>
      <c r="E172" s="46"/>
      <c r="F172" s="46"/>
      <c r="G172" s="46"/>
      <c r="H172" s="46"/>
      <c r="I172" s="46"/>
      <c r="J172" s="46"/>
      <c r="K172" s="46"/>
      <c r="L172" s="46"/>
      <c r="M172" s="46"/>
      <c r="N172" s="46"/>
      <c r="O172" s="46"/>
      <c r="P172" s="46"/>
      <c r="Q172" s="46"/>
      <c r="R172" s="46"/>
      <c r="S172" s="46"/>
      <c r="T172" s="42"/>
    </row>
    <row r="173" spans="1:20">
      <c r="A173" s="61">
        <f t="shared" si="2"/>
        <v>0</v>
      </c>
      <c r="B173" s="62" t="str">
        <f t="shared" si="2"/>
        <v>jj/mm/aaaa</v>
      </c>
      <c r="C173" s="46"/>
      <c r="D173" s="119" t="e">
        <f>VLOOKUP(C173,'Ref. Taxo. '!A:B,2,FALSE)</f>
        <v>#N/A</v>
      </c>
      <c r="E173" s="46"/>
      <c r="F173" s="46"/>
      <c r="G173" s="46"/>
      <c r="H173" s="46"/>
      <c r="I173" s="46"/>
      <c r="J173" s="46"/>
      <c r="K173" s="46"/>
      <c r="L173" s="46"/>
      <c r="M173" s="46"/>
      <c r="N173" s="46"/>
      <c r="O173" s="46"/>
      <c r="P173" s="46"/>
      <c r="Q173" s="46"/>
      <c r="R173" s="46"/>
      <c r="S173" s="46"/>
      <c r="T173" s="42"/>
    </row>
    <row r="174" spans="1:20">
      <c r="A174" s="61">
        <f t="shared" ref="A174:B205" si="3">+A$108</f>
        <v>0</v>
      </c>
      <c r="B174" s="62" t="str">
        <f t="shared" si="3"/>
        <v>jj/mm/aaaa</v>
      </c>
      <c r="C174" s="46"/>
      <c r="D174" s="119" t="e">
        <f>VLOOKUP(C174,'Ref. Taxo. '!A:B,2,FALSE)</f>
        <v>#N/A</v>
      </c>
      <c r="E174" s="46"/>
      <c r="F174" s="46"/>
      <c r="G174" s="46"/>
      <c r="H174" s="46"/>
      <c r="I174" s="46"/>
      <c r="J174" s="46"/>
      <c r="K174" s="46"/>
      <c r="L174" s="46"/>
      <c r="M174" s="46"/>
      <c r="N174" s="46"/>
      <c r="O174" s="46"/>
      <c r="P174" s="46"/>
      <c r="Q174" s="46"/>
      <c r="R174" s="46"/>
      <c r="S174" s="46"/>
      <c r="T174" s="42"/>
    </row>
    <row r="175" spans="1:20">
      <c r="A175" s="61">
        <f t="shared" si="3"/>
        <v>0</v>
      </c>
      <c r="B175" s="62" t="str">
        <f t="shared" si="3"/>
        <v>jj/mm/aaaa</v>
      </c>
      <c r="C175" s="46"/>
      <c r="D175" s="119" t="e">
        <f>VLOOKUP(C175,'Ref. Taxo. '!A:B,2,FALSE)</f>
        <v>#N/A</v>
      </c>
      <c r="E175" s="46"/>
      <c r="F175" s="46"/>
      <c r="G175" s="46"/>
      <c r="H175" s="46"/>
      <c r="I175" s="46"/>
      <c r="J175" s="46"/>
      <c r="K175" s="46"/>
      <c r="L175" s="46"/>
      <c r="M175" s="46"/>
      <c r="N175" s="46"/>
      <c r="O175" s="46"/>
      <c r="P175" s="46"/>
      <c r="Q175" s="46"/>
      <c r="R175" s="46"/>
      <c r="S175" s="46"/>
      <c r="T175" s="42"/>
    </row>
    <row r="176" spans="1:20">
      <c r="A176" s="61">
        <f t="shared" si="3"/>
        <v>0</v>
      </c>
      <c r="B176" s="62" t="str">
        <f t="shared" si="3"/>
        <v>jj/mm/aaaa</v>
      </c>
      <c r="C176" s="46"/>
      <c r="D176" s="119" t="e">
        <f>VLOOKUP(C176,'Ref. Taxo. '!A:B,2,FALSE)</f>
        <v>#N/A</v>
      </c>
      <c r="E176" s="46"/>
      <c r="F176" s="46"/>
      <c r="G176" s="46"/>
      <c r="H176" s="46"/>
      <c r="I176" s="46"/>
      <c r="J176" s="46"/>
      <c r="K176" s="46"/>
      <c r="L176" s="46"/>
      <c r="M176" s="46"/>
      <c r="N176" s="46"/>
      <c r="O176" s="46"/>
      <c r="P176" s="46"/>
      <c r="Q176" s="46"/>
      <c r="R176" s="46"/>
      <c r="S176" s="46"/>
      <c r="T176" s="42"/>
    </row>
    <row r="177" spans="1:20">
      <c r="A177" s="61">
        <f t="shared" si="3"/>
        <v>0</v>
      </c>
      <c r="B177" s="62" t="str">
        <f t="shared" si="3"/>
        <v>jj/mm/aaaa</v>
      </c>
      <c r="C177" s="46"/>
      <c r="D177" s="119" t="e">
        <f>VLOOKUP(C177,'Ref. Taxo. '!A:B,2,FALSE)</f>
        <v>#N/A</v>
      </c>
      <c r="E177" s="46"/>
      <c r="F177" s="46"/>
      <c r="G177" s="46"/>
      <c r="H177" s="46"/>
      <c r="I177" s="46"/>
      <c r="J177" s="46"/>
      <c r="K177" s="46"/>
      <c r="L177" s="46"/>
      <c r="M177" s="46"/>
      <c r="N177" s="46"/>
      <c r="O177" s="46"/>
      <c r="P177" s="46"/>
      <c r="Q177" s="46"/>
      <c r="R177" s="46"/>
      <c r="S177" s="46"/>
      <c r="T177" s="42"/>
    </row>
    <row r="178" spans="1:20">
      <c r="A178" s="61">
        <f t="shared" si="3"/>
        <v>0</v>
      </c>
      <c r="B178" s="62" t="str">
        <f t="shared" si="3"/>
        <v>jj/mm/aaaa</v>
      </c>
      <c r="C178" s="46"/>
      <c r="D178" s="119" t="e">
        <f>VLOOKUP(C178,'Ref. Taxo. '!A:B,2,FALSE)</f>
        <v>#N/A</v>
      </c>
      <c r="E178" s="46"/>
      <c r="F178" s="46"/>
      <c r="G178" s="46"/>
      <c r="H178" s="46"/>
      <c r="I178" s="46"/>
      <c r="J178" s="46"/>
      <c r="K178" s="46"/>
      <c r="L178" s="46"/>
      <c r="M178" s="46"/>
      <c r="N178" s="46"/>
      <c r="O178" s="46"/>
      <c r="P178" s="46"/>
      <c r="Q178" s="46"/>
      <c r="R178" s="46"/>
      <c r="S178" s="46"/>
      <c r="T178" s="42"/>
    </row>
    <row r="179" spans="1:20">
      <c r="A179" s="61">
        <f t="shared" si="3"/>
        <v>0</v>
      </c>
      <c r="B179" s="62" t="str">
        <f t="shared" si="3"/>
        <v>jj/mm/aaaa</v>
      </c>
      <c r="C179" s="46"/>
      <c r="D179" s="119" t="e">
        <f>VLOOKUP(C179,'Ref. Taxo. '!A:B,2,FALSE)</f>
        <v>#N/A</v>
      </c>
      <c r="E179" s="46"/>
      <c r="F179" s="46"/>
      <c r="G179" s="46"/>
      <c r="H179" s="46"/>
      <c r="I179" s="46"/>
      <c r="J179" s="46"/>
      <c r="K179" s="46"/>
      <c r="L179" s="46"/>
      <c r="M179" s="46"/>
      <c r="N179" s="46"/>
      <c r="O179" s="46"/>
      <c r="P179" s="46"/>
      <c r="Q179" s="46"/>
      <c r="R179" s="46"/>
      <c r="S179" s="46"/>
      <c r="T179" s="42"/>
    </row>
    <row r="180" spans="1:20">
      <c r="A180" s="61">
        <f t="shared" si="3"/>
        <v>0</v>
      </c>
      <c r="B180" s="62" t="str">
        <f t="shared" si="3"/>
        <v>jj/mm/aaaa</v>
      </c>
      <c r="C180" s="46"/>
      <c r="D180" s="119" t="e">
        <f>VLOOKUP(C180,'Ref. Taxo. '!A:B,2,FALSE)</f>
        <v>#N/A</v>
      </c>
      <c r="E180" s="46"/>
      <c r="F180" s="46"/>
      <c r="G180" s="46"/>
      <c r="H180" s="46"/>
      <c r="I180" s="46"/>
      <c r="J180" s="46"/>
      <c r="K180" s="46"/>
      <c r="L180" s="46"/>
      <c r="M180" s="46"/>
      <c r="N180" s="46"/>
      <c r="O180" s="46"/>
      <c r="P180" s="46"/>
      <c r="Q180" s="46"/>
      <c r="R180" s="46"/>
      <c r="S180" s="46"/>
      <c r="T180" s="42"/>
    </row>
    <row r="181" spans="1:20">
      <c r="A181" s="61">
        <f t="shared" si="3"/>
        <v>0</v>
      </c>
      <c r="B181" s="62" t="str">
        <f t="shared" si="3"/>
        <v>jj/mm/aaaa</v>
      </c>
      <c r="C181" s="46"/>
      <c r="D181" s="119" t="e">
        <f>VLOOKUP(C181,'Ref. Taxo. '!A:B,2,FALSE)</f>
        <v>#N/A</v>
      </c>
      <c r="E181" s="46"/>
      <c r="F181" s="46"/>
      <c r="G181" s="46"/>
      <c r="H181" s="46"/>
      <c r="I181" s="46"/>
      <c r="J181" s="46"/>
      <c r="K181" s="46"/>
      <c r="L181" s="46"/>
      <c r="M181" s="46"/>
      <c r="N181" s="46"/>
      <c r="O181" s="46"/>
      <c r="P181" s="46"/>
      <c r="Q181" s="46"/>
      <c r="R181" s="46"/>
      <c r="S181" s="46"/>
      <c r="T181" s="42"/>
    </row>
    <row r="182" spans="1:20">
      <c r="A182" s="61">
        <f t="shared" si="3"/>
        <v>0</v>
      </c>
      <c r="B182" s="62" t="str">
        <f t="shared" si="3"/>
        <v>jj/mm/aaaa</v>
      </c>
      <c r="C182" s="46"/>
      <c r="D182" s="119" t="e">
        <f>VLOOKUP(C182,'Ref. Taxo. '!A:B,2,FALSE)</f>
        <v>#N/A</v>
      </c>
      <c r="E182" s="46"/>
      <c r="F182" s="46"/>
      <c r="G182" s="46"/>
      <c r="H182" s="46"/>
      <c r="I182" s="46"/>
      <c r="J182" s="46"/>
      <c r="K182" s="46"/>
      <c r="L182" s="46"/>
      <c r="M182" s="46"/>
      <c r="N182" s="46"/>
      <c r="O182" s="46"/>
      <c r="P182" s="46"/>
      <c r="Q182" s="46"/>
      <c r="R182" s="46"/>
      <c r="S182" s="46"/>
      <c r="T182" s="42"/>
    </row>
    <row r="183" spans="1:20">
      <c r="A183" s="61">
        <f t="shared" si="3"/>
        <v>0</v>
      </c>
      <c r="B183" s="62" t="str">
        <f t="shared" si="3"/>
        <v>jj/mm/aaaa</v>
      </c>
      <c r="C183" s="46"/>
      <c r="D183" s="119" t="e">
        <f>VLOOKUP(C183,'Ref. Taxo. '!A:B,2,FALSE)</f>
        <v>#N/A</v>
      </c>
      <c r="E183" s="46"/>
      <c r="F183" s="46"/>
      <c r="G183" s="46"/>
      <c r="H183" s="46"/>
      <c r="I183" s="46"/>
      <c r="J183" s="46"/>
      <c r="K183" s="46"/>
      <c r="L183" s="46"/>
      <c r="M183" s="46"/>
      <c r="N183" s="46"/>
      <c r="O183" s="46"/>
      <c r="P183" s="46"/>
      <c r="Q183" s="46"/>
      <c r="R183" s="46"/>
      <c r="S183" s="46"/>
      <c r="T183" s="42"/>
    </row>
    <row r="184" spans="1:20">
      <c r="A184" s="61">
        <f t="shared" si="3"/>
        <v>0</v>
      </c>
      <c r="B184" s="62" t="str">
        <f t="shared" si="3"/>
        <v>jj/mm/aaaa</v>
      </c>
      <c r="C184" s="46"/>
      <c r="D184" s="119" t="e">
        <f>VLOOKUP(C184,'Ref. Taxo. '!A:B,2,FALSE)</f>
        <v>#N/A</v>
      </c>
      <c r="E184" s="46"/>
      <c r="F184" s="46"/>
      <c r="G184" s="46"/>
      <c r="H184" s="46"/>
      <c r="I184" s="46"/>
      <c r="J184" s="46"/>
      <c r="K184" s="46"/>
      <c r="L184" s="46"/>
      <c r="M184" s="46"/>
      <c r="N184" s="46"/>
      <c r="O184" s="46"/>
      <c r="P184" s="46"/>
      <c r="Q184" s="46"/>
      <c r="R184" s="46"/>
      <c r="S184" s="46"/>
      <c r="T184" s="42"/>
    </row>
    <row r="185" spans="1:20">
      <c r="A185" s="61">
        <f t="shared" si="3"/>
        <v>0</v>
      </c>
      <c r="B185" s="62" t="str">
        <f t="shared" si="3"/>
        <v>jj/mm/aaaa</v>
      </c>
      <c r="C185" s="46"/>
      <c r="D185" s="119" t="e">
        <f>VLOOKUP(C185,'Ref. Taxo. '!A:B,2,FALSE)</f>
        <v>#N/A</v>
      </c>
      <c r="E185" s="46"/>
      <c r="F185" s="46"/>
      <c r="G185" s="46"/>
      <c r="H185" s="46"/>
      <c r="I185" s="46"/>
      <c r="J185" s="46"/>
      <c r="K185" s="46"/>
      <c r="L185" s="46"/>
      <c r="M185" s="46"/>
      <c r="N185" s="46"/>
      <c r="O185" s="46"/>
      <c r="P185" s="46"/>
      <c r="Q185" s="46"/>
      <c r="R185" s="46"/>
      <c r="S185" s="46"/>
      <c r="T185" s="42"/>
    </row>
    <row r="186" spans="1:20">
      <c r="A186" s="61">
        <f t="shared" si="3"/>
        <v>0</v>
      </c>
      <c r="B186" s="62" t="str">
        <f t="shared" si="3"/>
        <v>jj/mm/aaaa</v>
      </c>
      <c r="C186" s="46"/>
      <c r="D186" s="119" t="e">
        <f>VLOOKUP(C186,'Ref. Taxo. '!A:B,2,FALSE)</f>
        <v>#N/A</v>
      </c>
      <c r="E186" s="46"/>
      <c r="F186" s="46"/>
      <c r="G186" s="46"/>
      <c r="H186" s="46"/>
      <c r="I186" s="46"/>
      <c r="J186" s="46"/>
      <c r="K186" s="46"/>
      <c r="L186" s="46"/>
      <c r="M186" s="46"/>
      <c r="N186" s="46"/>
      <c r="O186" s="46"/>
      <c r="P186" s="46"/>
      <c r="Q186" s="46"/>
      <c r="R186" s="46"/>
      <c r="S186" s="46"/>
      <c r="T186" s="42"/>
    </row>
    <row r="187" spans="1:20">
      <c r="A187" s="61">
        <f t="shared" si="3"/>
        <v>0</v>
      </c>
      <c r="B187" s="62" t="str">
        <f t="shared" si="3"/>
        <v>jj/mm/aaaa</v>
      </c>
      <c r="C187" s="46"/>
      <c r="D187" s="119" t="e">
        <f>VLOOKUP(C187,'Ref. Taxo. '!A:B,2,FALSE)</f>
        <v>#N/A</v>
      </c>
      <c r="E187" s="46"/>
      <c r="F187" s="46"/>
      <c r="G187" s="46"/>
      <c r="H187" s="46"/>
      <c r="I187" s="46"/>
      <c r="J187" s="46"/>
      <c r="K187" s="46"/>
      <c r="L187" s="46"/>
      <c r="M187" s="46"/>
      <c r="N187" s="46"/>
      <c r="O187" s="46"/>
      <c r="P187" s="46"/>
      <c r="Q187" s="46"/>
      <c r="R187" s="46"/>
      <c r="S187" s="46"/>
      <c r="T187" s="42"/>
    </row>
    <row r="188" spans="1:20">
      <c r="A188" s="61">
        <f t="shared" si="3"/>
        <v>0</v>
      </c>
      <c r="B188" s="62" t="str">
        <f t="shared" si="3"/>
        <v>jj/mm/aaaa</v>
      </c>
      <c r="C188" s="46"/>
      <c r="D188" s="119" t="e">
        <f>VLOOKUP(C188,'Ref. Taxo. '!A:B,2,FALSE)</f>
        <v>#N/A</v>
      </c>
      <c r="E188" s="46"/>
      <c r="F188" s="46"/>
      <c r="G188" s="46"/>
      <c r="H188" s="46"/>
      <c r="I188" s="46"/>
      <c r="J188" s="46"/>
      <c r="K188" s="46"/>
      <c r="L188" s="46"/>
      <c r="M188" s="46"/>
      <c r="N188" s="46"/>
      <c r="O188" s="46"/>
      <c r="P188" s="46"/>
      <c r="Q188" s="46"/>
      <c r="R188" s="46"/>
      <c r="S188" s="46"/>
      <c r="T188" s="42"/>
    </row>
    <row r="189" spans="1:20">
      <c r="A189" s="61">
        <f t="shared" si="3"/>
        <v>0</v>
      </c>
      <c r="B189" s="62" t="str">
        <f t="shared" si="3"/>
        <v>jj/mm/aaaa</v>
      </c>
      <c r="C189" s="46"/>
      <c r="D189" s="119" t="e">
        <f>VLOOKUP(C189,'Ref. Taxo. '!A:B,2,FALSE)</f>
        <v>#N/A</v>
      </c>
      <c r="E189" s="46"/>
      <c r="F189" s="46"/>
      <c r="G189" s="46"/>
      <c r="H189" s="46"/>
      <c r="I189" s="46"/>
      <c r="J189" s="46"/>
      <c r="K189" s="46"/>
      <c r="L189" s="46"/>
      <c r="M189" s="46"/>
      <c r="N189" s="46"/>
      <c r="O189" s="46"/>
      <c r="P189" s="46"/>
      <c r="Q189" s="46"/>
      <c r="R189" s="46"/>
      <c r="S189" s="46"/>
      <c r="T189" s="42"/>
    </row>
    <row r="190" spans="1:20">
      <c r="A190" s="61">
        <f t="shared" si="3"/>
        <v>0</v>
      </c>
      <c r="B190" s="62" t="str">
        <f t="shared" si="3"/>
        <v>jj/mm/aaaa</v>
      </c>
      <c r="C190" s="46"/>
      <c r="D190" s="119" t="e">
        <f>VLOOKUP(C190,'Ref. Taxo. '!A:B,2,FALSE)</f>
        <v>#N/A</v>
      </c>
      <c r="E190" s="46"/>
      <c r="F190" s="46"/>
      <c r="G190" s="46"/>
      <c r="H190" s="46"/>
      <c r="I190" s="46"/>
      <c r="J190" s="46"/>
      <c r="K190" s="46"/>
      <c r="L190" s="46"/>
      <c r="M190" s="46"/>
      <c r="N190" s="46"/>
      <c r="O190" s="46"/>
      <c r="P190" s="46"/>
      <c r="Q190" s="46"/>
      <c r="R190" s="46"/>
      <c r="S190" s="46"/>
      <c r="T190" s="42"/>
    </row>
    <row r="191" spans="1:20">
      <c r="A191" s="61">
        <f t="shared" si="3"/>
        <v>0</v>
      </c>
      <c r="B191" s="62" t="str">
        <f t="shared" si="3"/>
        <v>jj/mm/aaaa</v>
      </c>
      <c r="C191" s="46"/>
      <c r="D191" s="119" t="e">
        <f>VLOOKUP(C191,'Ref. Taxo. '!A:B,2,FALSE)</f>
        <v>#N/A</v>
      </c>
      <c r="E191" s="46"/>
      <c r="F191" s="46"/>
      <c r="G191" s="46"/>
      <c r="H191" s="46"/>
      <c r="I191" s="46"/>
      <c r="J191" s="46"/>
      <c r="K191" s="46"/>
      <c r="L191" s="46"/>
      <c r="M191" s="46"/>
      <c r="N191" s="46"/>
      <c r="O191" s="46"/>
      <c r="P191" s="46"/>
      <c r="Q191" s="46"/>
      <c r="R191" s="46"/>
      <c r="S191" s="46"/>
      <c r="T191" s="42"/>
    </row>
    <row r="192" spans="1:20">
      <c r="A192" s="61">
        <f t="shared" si="3"/>
        <v>0</v>
      </c>
      <c r="B192" s="62" t="str">
        <f t="shared" si="3"/>
        <v>jj/mm/aaaa</v>
      </c>
      <c r="C192" s="46"/>
      <c r="D192" s="119" t="e">
        <f>VLOOKUP(C192,'Ref. Taxo. '!A:B,2,FALSE)</f>
        <v>#N/A</v>
      </c>
      <c r="E192" s="46"/>
      <c r="F192" s="46"/>
      <c r="G192" s="46"/>
      <c r="H192" s="46"/>
      <c r="I192" s="46"/>
      <c r="J192" s="46"/>
      <c r="K192" s="46"/>
      <c r="L192" s="46"/>
      <c r="M192" s="46"/>
      <c r="N192" s="46"/>
      <c r="O192" s="46"/>
      <c r="P192" s="46"/>
      <c r="Q192" s="46"/>
      <c r="R192" s="46"/>
      <c r="S192" s="46"/>
      <c r="T192" s="42"/>
    </row>
    <row r="193" spans="1:20">
      <c r="A193" s="61">
        <f t="shared" si="3"/>
        <v>0</v>
      </c>
      <c r="B193" s="62" t="str">
        <f t="shared" si="3"/>
        <v>jj/mm/aaaa</v>
      </c>
      <c r="C193" s="46"/>
      <c r="D193" s="119" t="e">
        <f>VLOOKUP(C193,'Ref. Taxo. '!A:B,2,FALSE)</f>
        <v>#N/A</v>
      </c>
      <c r="E193" s="46"/>
      <c r="F193" s="46"/>
      <c r="G193" s="46"/>
      <c r="H193" s="46"/>
      <c r="I193" s="46"/>
      <c r="J193" s="46"/>
      <c r="K193" s="46"/>
      <c r="L193" s="46"/>
      <c r="M193" s="46"/>
      <c r="N193" s="46"/>
      <c r="O193" s="46"/>
      <c r="P193" s="46"/>
      <c r="Q193" s="46"/>
      <c r="R193" s="46"/>
      <c r="S193" s="46"/>
      <c r="T193" s="42"/>
    </row>
    <row r="194" spans="1:20">
      <c r="A194" s="61">
        <f t="shared" si="3"/>
        <v>0</v>
      </c>
      <c r="B194" s="62" t="str">
        <f t="shared" si="3"/>
        <v>jj/mm/aaaa</v>
      </c>
      <c r="C194" s="46"/>
      <c r="D194" s="119" t="e">
        <f>VLOOKUP(C194,'Ref. Taxo. '!A:B,2,FALSE)</f>
        <v>#N/A</v>
      </c>
      <c r="E194" s="46"/>
      <c r="F194" s="46"/>
      <c r="G194" s="46"/>
      <c r="H194" s="46"/>
      <c r="I194" s="46"/>
      <c r="J194" s="46"/>
      <c r="K194" s="46"/>
      <c r="L194" s="46"/>
      <c r="M194" s="46"/>
      <c r="N194" s="46"/>
      <c r="O194" s="46"/>
      <c r="P194" s="46"/>
      <c r="Q194" s="46"/>
      <c r="R194" s="46"/>
      <c r="S194" s="46"/>
      <c r="T194" s="42"/>
    </row>
    <row r="195" spans="1:20">
      <c r="A195" s="61">
        <f t="shared" si="3"/>
        <v>0</v>
      </c>
      <c r="B195" s="62" t="str">
        <f t="shared" si="3"/>
        <v>jj/mm/aaaa</v>
      </c>
      <c r="C195" s="46"/>
      <c r="D195" s="119" t="e">
        <f>VLOOKUP(C195,'Ref. Taxo. '!A:B,2,FALSE)</f>
        <v>#N/A</v>
      </c>
      <c r="E195" s="46"/>
      <c r="F195" s="46"/>
      <c r="G195" s="46"/>
      <c r="H195" s="46"/>
      <c r="I195" s="46"/>
      <c r="J195" s="46"/>
      <c r="K195" s="46"/>
      <c r="L195" s="46"/>
      <c r="M195" s="46"/>
      <c r="N195" s="46"/>
      <c r="O195" s="46"/>
      <c r="P195" s="46"/>
      <c r="Q195" s="46"/>
      <c r="R195" s="46"/>
      <c r="S195" s="46"/>
      <c r="T195" s="42"/>
    </row>
    <row r="196" spans="1:20">
      <c r="A196" s="61">
        <f t="shared" si="3"/>
        <v>0</v>
      </c>
      <c r="B196" s="62" t="str">
        <f t="shared" si="3"/>
        <v>jj/mm/aaaa</v>
      </c>
      <c r="C196" s="46"/>
      <c r="D196" s="119" t="e">
        <f>VLOOKUP(C196,'Ref. Taxo. '!A:B,2,FALSE)</f>
        <v>#N/A</v>
      </c>
      <c r="E196" s="46"/>
      <c r="F196" s="46"/>
      <c r="G196" s="46"/>
      <c r="H196" s="46"/>
      <c r="I196" s="46"/>
      <c r="J196" s="46"/>
      <c r="K196" s="46"/>
      <c r="L196" s="46"/>
      <c r="M196" s="46"/>
      <c r="N196" s="46"/>
      <c r="O196" s="46"/>
      <c r="P196" s="46"/>
      <c r="Q196" s="46"/>
      <c r="R196" s="46"/>
      <c r="S196" s="46"/>
      <c r="T196" s="42"/>
    </row>
    <row r="197" spans="1:20">
      <c r="A197" s="61">
        <f t="shared" si="3"/>
        <v>0</v>
      </c>
      <c r="B197" s="62" t="str">
        <f t="shared" si="3"/>
        <v>jj/mm/aaaa</v>
      </c>
      <c r="C197" s="46"/>
      <c r="D197" s="119" t="e">
        <f>VLOOKUP(C197,'Ref. Taxo. '!A:B,2,FALSE)</f>
        <v>#N/A</v>
      </c>
      <c r="E197" s="46"/>
      <c r="F197" s="46"/>
      <c r="G197" s="46"/>
      <c r="H197" s="46"/>
      <c r="I197" s="46"/>
      <c r="J197" s="46"/>
      <c r="K197" s="46"/>
      <c r="L197" s="46"/>
      <c r="M197" s="46"/>
      <c r="N197" s="46"/>
      <c r="O197" s="46"/>
      <c r="P197" s="46"/>
      <c r="Q197" s="46"/>
      <c r="R197" s="46"/>
      <c r="S197" s="46"/>
      <c r="T197" s="42"/>
    </row>
    <row r="198" spans="1:20">
      <c r="A198" s="61">
        <f t="shared" si="3"/>
        <v>0</v>
      </c>
      <c r="B198" s="62" t="str">
        <f t="shared" si="3"/>
        <v>jj/mm/aaaa</v>
      </c>
      <c r="C198" s="46"/>
      <c r="D198" s="119" t="e">
        <f>VLOOKUP(C198,'Ref. Taxo. '!A:B,2,FALSE)</f>
        <v>#N/A</v>
      </c>
      <c r="E198" s="46"/>
      <c r="F198" s="46"/>
      <c r="G198" s="46"/>
      <c r="H198" s="46"/>
      <c r="I198" s="46"/>
      <c r="J198" s="46"/>
      <c r="K198" s="46"/>
      <c r="L198" s="46"/>
      <c r="M198" s="46"/>
      <c r="N198" s="46"/>
      <c r="O198" s="46"/>
      <c r="P198" s="46"/>
      <c r="Q198" s="46"/>
      <c r="R198" s="46"/>
      <c r="S198" s="46"/>
      <c r="T198" s="42"/>
    </row>
    <row r="199" spans="1:20">
      <c r="A199" s="61">
        <f t="shared" si="3"/>
        <v>0</v>
      </c>
      <c r="B199" s="62" t="str">
        <f t="shared" si="3"/>
        <v>jj/mm/aaaa</v>
      </c>
      <c r="C199" s="46"/>
      <c r="D199" s="119" t="e">
        <f>VLOOKUP(C199,'Ref. Taxo. '!A:B,2,FALSE)</f>
        <v>#N/A</v>
      </c>
      <c r="E199" s="46"/>
      <c r="F199" s="46"/>
      <c r="G199" s="46"/>
      <c r="H199" s="46"/>
      <c r="I199" s="46"/>
      <c r="J199" s="46"/>
      <c r="K199" s="46"/>
      <c r="L199" s="46"/>
      <c r="M199" s="46"/>
      <c r="N199" s="46"/>
      <c r="O199" s="46"/>
      <c r="P199" s="46"/>
      <c r="Q199" s="46"/>
      <c r="R199" s="46"/>
      <c r="S199" s="46"/>
      <c r="T199" s="42"/>
    </row>
    <row r="200" spans="1:20">
      <c r="A200" s="61">
        <f t="shared" si="3"/>
        <v>0</v>
      </c>
      <c r="B200" s="62" t="str">
        <f t="shared" si="3"/>
        <v>jj/mm/aaaa</v>
      </c>
      <c r="C200" s="46"/>
      <c r="D200" s="119" t="e">
        <f>VLOOKUP(C200,'Ref. Taxo. '!A:B,2,FALSE)</f>
        <v>#N/A</v>
      </c>
      <c r="E200" s="46"/>
      <c r="F200" s="46"/>
      <c r="G200" s="46"/>
      <c r="H200" s="46"/>
      <c r="I200" s="46"/>
      <c r="J200" s="46"/>
      <c r="K200" s="46"/>
      <c r="L200" s="46"/>
      <c r="M200" s="46"/>
      <c r="N200" s="46"/>
      <c r="O200" s="46"/>
      <c r="P200" s="46"/>
      <c r="Q200" s="46"/>
      <c r="R200" s="46"/>
      <c r="S200" s="46"/>
      <c r="T200" s="42"/>
    </row>
    <row r="201" spans="1:20">
      <c r="A201" s="61">
        <f t="shared" si="3"/>
        <v>0</v>
      </c>
      <c r="B201" s="62" t="str">
        <f t="shared" si="3"/>
        <v>jj/mm/aaaa</v>
      </c>
      <c r="C201" s="46"/>
      <c r="D201" s="119" t="e">
        <f>VLOOKUP(C201,'Ref. Taxo. '!A:B,2,FALSE)</f>
        <v>#N/A</v>
      </c>
      <c r="E201" s="46"/>
      <c r="F201" s="46"/>
      <c r="G201" s="46"/>
      <c r="H201" s="46"/>
      <c r="I201" s="46"/>
      <c r="J201" s="46"/>
      <c r="K201" s="46"/>
      <c r="L201" s="46"/>
      <c r="M201" s="46"/>
      <c r="N201" s="46"/>
      <c r="O201" s="46"/>
      <c r="P201" s="46"/>
      <c r="Q201" s="46"/>
      <c r="R201" s="46"/>
      <c r="S201" s="46"/>
      <c r="T201" s="42"/>
    </row>
    <row r="202" spans="1:20">
      <c r="A202" s="61">
        <f t="shared" si="3"/>
        <v>0</v>
      </c>
      <c r="B202" s="62" t="str">
        <f t="shared" si="3"/>
        <v>jj/mm/aaaa</v>
      </c>
      <c r="C202" s="46"/>
      <c r="D202" s="119" t="e">
        <f>VLOOKUP(C202,'Ref. Taxo. '!A:B,2,FALSE)</f>
        <v>#N/A</v>
      </c>
      <c r="E202" s="46"/>
      <c r="F202" s="46"/>
      <c r="G202" s="46"/>
      <c r="H202" s="46"/>
      <c r="I202" s="46"/>
      <c r="J202" s="46"/>
      <c r="K202" s="46"/>
      <c r="L202" s="46"/>
      <c r="M202" s="46"/>
      <c r="N202" s="46"/>
      <c r="O202" s="46"/>
      <c r="P202" s="46"/>
      <c r="Q202" s="46"/>
      <c r="R202" s="46"/>
      <c r="S202" s="46"/>
      <c r="T202" s="42"/>
    </row>
    <row r="203" spans="1:20">
      <c r="A203" s="61">
        <f t="shared" si="3"/>
        <v>0</v>
      </c>
      <c r="B203" s="62" t="str">
        <f t="shared" si="3"/>
        <v>jj/mm/aaaa</v>
      </c>
      <c r="C203" s="46"/>
      <c r="D203" s="119" t="e">
        <f>VLOOKUP(C203,'Ref. Taxo. '!A:B,2,FALSE)</f>
        <v>#N/A</v>
      </c>
      <c r="E203" s="46"/>
      <c r="F203" s="46"/>
      <c r="G203" s="46"/>
      <c r="H203" s="46"/>
      <c r="I203" s="46"/>
      <c r="J203" s="46"/>
      <c r="K203" s="46"/>
      <c r="L203" s="46"/>
      <c r="M203" s="46"/>
      <c r="N203" s="46"/>
      <c r="O203" s="46"/>
      <c r="P203" s="46"/>
      <c r="Q203" s="46"/>
      <c r="R203" s="46"/>
      <c r="S203" s="46"/>
      <c r="T203" s="42"/>
    </row>
    <row r="204" spans="1:20">
      <c r="A204" s="61">
        <f t="shared" si="3"/>
        <v>0</v>
      </c>
      <c r="B204" s="62" t="str">
        <f t="shared" si="3"/>
        <v>jj/mm/aaaa</v>
      </c>
      <c r="C204" s="46"/>
      <c r="D204" s="119" t="e">
        <f>VLOOKUP(C204,'Ref. Taxo. '!A:B,2,FALSE)</f>
        <v>#N/A</v>
      </c>
      <c r="E204" s="46"/>
      <c r="F204" s="46"/>
      <c r="G204" s="46"/>
      <c r="H204" s="46"/>
      <c r="I204" s="46"/>
      <c r="J204" s="46"/>
      <c r="K204" s="46"/>
      <c r="L204" s="46"/>
      <c r="M204" s="46"/>
      <c r="N204" s="46"/>
      <c r="O204" s="46"/>
      <c r="P204" s="46"/>
      <c r="Q204" s="46"/>
      <c r="R204" s="46"/>
      <c r="S204" s="46"/>
      <c r="T204" s="42"/>
    </row>
    <row r="205" spans="1:20">
      <c r="A205" s="61">
        <f t="shared" si="3"/>
        <v>0</v>
      </c>
      <c r="B205" s="62" t="str">
        <f t="shared" si="3"/>
        <v>jj/mm/aaaa</v>
      </c>
      <c r="C205" s="46"/>
      <c r="D205" s="119" t="e">
        <f>VLOOKUP(C205,'Ref. Taxo. '!A:B,2,FALSE)</f>
        <v>#N/A</v>
      </c>
      <c r="E205" s="46"/>
      <c r="F205" s="46"/>
      <c r="G205" s="46"/>
      <c r="H205" s="46"/>
      <c r="I205" s="46"/>
      <c r="J205" s="46"/>
      <c r="K205" s="46"/>
      <c r="L205" s="46"/>
      <c r="M205" s="46"/>
      <c r="N205" s="46"/>
      <c r="O205" s="46"/>
      <c r="P205" s="46"/>
      <c r="Q205" s="46"/>
      <c r="R205" s="46"/>
      <c r="S205" s="46"/>
      <c r="T205" s="42"/>
    </row>
    <row r="206" spans="1:20">
      <c r="A206" s="61">
        <f t="shared" ref="A206:B237" si="4">+A$108</f>
        <v>0</v>
      </c>
      <c r="B206" s="62" t="str">
        <f t="shared" si="4"/>
        <v>jj/mm/aaaa</v>
      </c>
      <c r="C206" s="46"/>
      <c r="D206" s="119" t="e">
        <f>VLOOKUP(C206,'Ref. Taxo. '!A:B,2,FALSE)</f>
        <v>#N/A</v>
      </c>
      <c r="E206" s="46"/>
      <c r="F206" s="46"/>
      <c r="G206" s="46"/>
      <c r="H206" s="46"/>
      <c r="I206" s="46"/>
      <c r="J206" s="46"/>
      <c r="K206" s="46"/>
      <c r="L206" s="46"/>
      <c r="M206" s="46"/>
      <c r="N206" s="46"/>
      <c r="O206" s="46"/>
      <c r="P206" s="46"/>
      <c r="Q206" s="46"/>
      <c r="R206" s="46"/>
      <c r="S206" s="46"/>
      <c r="T206" s="42"/>
    </row>
    <row r="207" spans="1:20">
      <c r="A207" s="61">
        <f t="shared" si="4"/>
        <v>0</v>
      </c>
      <c r="B207" s="62" t="str">
        <f t="shared" si="4"/>
        <v>jj/mm/aaaa</v>
      </c>
      <c r="C207" s="46"/>
      <c r="D207" s="119" t="e">
        <f>VLOOKUP(C207,'Ref. Taxo. '!A:B,2,FALSE)</f>
        <v>#N/A</v>
      </c>
      <c r="E207" s="46"/>
      <c r="F207" s="46"/>
      <c r="G207" s="46"/>
      <c r="H207" s="46"/>
      <c r="I207" s="46"/>
      <c r="J207" s="46"/>
      <c r="K207" s="46"/>
      <c r="L207" s="46"/>
      <c r="M207" s="46"/>
      <c r="N207" s="46"/>
      <c r="O207" s="46"/>
      <c r="P207" s="46"/>
      <c r="Q207" s="46"/>
      <c r="R207" s="46"/>
      <c r="S207" s="46"/>
      <c r="T207" s="42"/>
    </row>
    <row r="208" spans="1:20">
      <c r="A208" s="61">
        <f t="shared" si="4"/>
        <v>0</v>
      </c>
      <c r="B208" s="62" t="str">
        <f t="shared" si="4"/>
        <v>jj/mm/aaaa</v>
      </c>
      <c r="C208" s="46"/>
      <c r="D208" s="119" t="e">
        <f>VLOOKUP(C208,'Ref. Taxo. '!A:B,2,FALSE)</f>
        <v>#N/A</v>
      </c>
      <c r="E208" s="46"/>
      <c r="F208" s="46"/>
      <c r="G208" s="46"/>
      <c r="H208" s="46"/>
      <c r="I208" s="46"/>
      <c r="J208" s="46"/>
      <c r="K208" s="46"/>
      <c r="L208" s="46"/>
      <c r="M208" s="46"/>
      <c r="N208" s="46"/>
      <c r="O208" s="46"/>
      <c r="P208" s="46"/>
      <c r="Q208" s="46"/>
      <c r="R208" s="46"/>
      <c r="S208" s="46"/>
      <c r="T208" s="42"/>
    </row>
    <row r="209" spans="1:20">
      <c r="A209" s="61">
        <f t="shared" si="4"/>
        <v>0</v>
      </c>
      <c r="B209" s="62" t="str">
        <f t="shared" si="4"/>
        <v>jj/mm/aaaa</v>
      </c>
      <c r="C209" s="46"/>
      <c r="D209" s="119" t="e">
        <f>VLOOKUP(C209,'Ref. Taxo. '!A:B,2,FALSE)</f>
        <v>#N/A</v>
      </c>
      <c r="E209" s="46"/>
      <c r="F209" s="46"/>
      <c r="G209" s="46"/>
      <c r="H209" s="46"/>
      <c r="I209" s="46"/>
      <c r="J209" s="46"/>
      <c r="K209" s="46"/>
      <c r="L209" s="46"/>
      <c r="M209" s="46"/>
      <c r="N209" s="46"/>
      <c r="O209" s="46"/>
      <c r="P209" s="46"/>
      <c r="Q209" s="46"/>
      <c r="R209" s="46"/>
      <c r="S209" s="46"/>
      <c r="T209" s="42"/>
    </row>
    <row r="210" spans="1:20">
      <c r="A210" s="61">
        <f t="shared" si="4"/>
        <v>0</v>
      </c>
      <c r="B210" s="62" t="str">
        <f t="shared" si="4"/>
        <v>jj/mm/aaaa</v>
      </c>
      <c r="C210" s="46"/>
      <c r="D210" s="119" t="e">
        <f>VLOOKUP(C210,'Ref. Taxo. '!A:B,2,FALSE)</f>
        <v>#N/A</v>
      </c>
      <c r="E210" s="46"/>
      <c r="F210" s="46"/>
      <c r="G210" s="46"/>
      <c r="H210" s="46"/>
      <c r="I210" s="46"/>
      <c r="J210" s="46"/>
      <c r="K210" s="46"/>
      <c r="L210" s="46"/>
      <c r="M210" s="46"/>
      <c r="N210" s="46"/>
      <c r="O210" s="46"/>
      <c r="P210" s="46"/>
      <c r="Q210" s="46"/>
      <c r="R210" s="46"/>
      <c r="S210" s="46"/>
      <c r="T210" s="42"/>
    </row>
    <row r="211" spans="1:20">
      <c r="A211" s="61">
        <f t="shared" si="4"/>
        <v>0</v>
      </c>
      <c r="B211" s="62" t="str">
        <f t="shared" si="4"/>
        <v>jj/mm/aaaa</v>
      </c>
      <c r="C211" s="46"/>
      <c r="D211" s="119" t="e">
        <f>VLOOKUP(C211,'Ref. Taxo. '!A:B,2,FALSE)</f>
        <v>#N/A</v>
      </c>
      <c r="E211" s="46"/>
      <c r="F211" s="46"/>
      <c r="G211" s="46"/>
      <c r="H211" s="46"/>
      <c r="I211" s="46"/>
      <c r="J211" s="46"/>
      <c r="K211" s="46"/>
      <c r="L211" s="46"/>
      <c r="M211" s="46"/>
      <c r="N211" s="46"/>
      <c r="O211" s="46"/>
      <c r="P211" s="46"/>
      <c r="Q211" s="46"/>
      <c r="R211" s="46"/>
      <c r="S211" s="46"/>
      <c r="T211" s="42"/>
    </row>
    <row r="212" spans="1:20">
      <c r="A212" s="61">
        <f t="shared" si="4"/>
        <v>0</v>
      </c>
      <c r="B212" s="62" t="str">
        <f t="shared" si="4"/>
        <v>jj/mm/aaaa</v>
      </c>
      <c r="C212" s="46"/>
      <c r="D212" s="119" t="e">
        <f>VLOOKUP(C212,'Ref. Taxo. '!A:B,2,FALSE)</f>
        <v>#N/A</v>
      </c>
      <c r="E212" s="46"/>
      <c r="F212" s="46"/>
      <c r="G212" s="46"/>
      <c r="H212" s="46"/>
      <c r="I212" s="46"/>
      <c r="J212" s="46"/>
      <c r="K212" s="46"/>
      <c r="L212" s="46"/>
      <c r="M212" s="46"/>
      <c r="N212" s="46"/>
      <c r="O212" s="46"/>
      <c r="P212" s="46"/>
      <c r="Q212" s="46"/>
      <c r="R212" s="46"/>
      <c r="S212" s="46"/>
      <c r="T212" s="42"/>
    </row>
    <row r="213" spans="1:20">
      <c r="A213" s="61">
        <f t="shared" si="4"/>
        <v>0</v>
      </c>
      <c r="B213" s="62" t="str">
        <f t="shared" si="4"/>
        <v>jj/mm/aaaa</v>
      </c>
      <c r="C213" s="46"/>
      <c r="D213" s="119" t="e">
        <f>VLOOKUP(C213,'Ref. Taxo. '!A:B,2,FALSE)</f>
        <v>#N/A</v>
      </c>
      <c r="E213" s="46"/>
      <c r="F213" s="46"/>
      <c r="G213" s="46"/>
      <c r="H213" s="46"/>
      <c r="I213" s="46"/>
      <c r="J213" s="46"/>
      <c r="K213" s="46"/>
      <c r="L213" s="46"/>
      <c r="M213" s="46"/>
      <c r="N213" s="46"/>
      <c r="O213" s="46"/>
      <c r="P213" s="46"/>
      <c r="Q213" s="46"/>
      <c r="R213" s="46"/>
      <c r="S213" s="46"/>
      <c r="T213" s="42"/>
    </row>
    <row r="214" spans="1:20">
      <c r="A214" s="61">
        <f t="shared" si="4"/>
        <v>0</v>
      </c>
      <c r="B214" s="62" t="str">
        <f t="shared" si="4"/>
        <v>jj/mm/aaaa</v>
      </c>
      <c r="C214" s="46"/>
      <c r="D214" s="119" t="e">
        <f>VLOOKUP(C214,'Ref. Taxo. '!A:B,2,FALSE)</f>
        <v>#N/A</v>
      </c>
      <c r="E214" s="46"/>
      <c r="F214" s="46"/>
      <c r="G214" s="46"/>
      <c r="H214" s="46"/>
      <c r="I214" s="46"/>
      <c r="J214" s="46"/>
      <c r="K214" s="46"/>
      <c r="L214" s="46"/>
      <c r="M214" s="46"/>
      <c r="N214" s="46"/>
      <c r="O214" s="46"/>
      <c r="P214" s="46"/>
      <c r="Q214" s="46"/>
      <c r="R214" s="46"/>
      <c r="S214" s="46"/>
      <c r="T214" s="42"/>
    </row>
    <row r="215" spans="1:20">
      <c r="A215" s="61">
        <f t="shared" si="4"/>
        <v>0</v>
      </c>
      <c r="B215" s="62" t="str">
        <f t="shared" si="4"/>
        <v>jj/mm/aaaa</v>
      </c>
      <c r="C215" s="46"/>
      <c r="D215" s="119" t="e">
        <f>VLOOKUP(C215,'Ref. Taxo. '!A:B,2,FALSE)</f>
        <v>#N/A</v>
      </c>
      <c r="E215" s="46"/>
      <c r="F215" s="46"/>
      <c r="G215" s="46"/>
      <c r="H215" s="46"/>
      <c r="I215" s="46"/>
      <c r="J215" s="46"/>
      <c r="K215" s="46"/>
      <c r="L215" s="46"/>
      <c r="M215" s="46"/>
      <c r="N215" s="46"/>
      <c r="O215" s="46"/>
      <c r="P215" s="46"/>
      <c r="Q215" s="46"/>
      <c r="R215" s="46"/>
      <c r="S215" s="46"/>
      <c r="T215" s="42"/>
    </row>
    <row r="216" spans="1:20">
      <c r="A216" s="61">
        <f t="shared" si="4"/>
        <v>0</v>
      </c>
      <c r="B216" s="62" t="str">
        <f t="shared" si="4"/>
        <v>jj/mm/aaaa</v>
      </c>
      <c r="C216" s="46"/>
      <c r="D216" s="119" t="e">
        <f>VLOOKUP(C216,'Ref. Taxo. '!A:B,2,FALSE)</f>
        <v>#N/A</v>
      </c>
      <c r="E216" s="46"/>
      <c r="F216" s="46"/>
      <c r="G216" s="46"/>
      <c r="H216" s="46"/>
      <c r="I216" s="46"/>
      <c r="J216" s="46"/>
      <c r="K216" s="46"/>
      <c r="L216" s="46"/>
      <c r="M216" s="46"/>
      <c r="N216" s="46"/>
      <c r="O216" s="46"/>
      <c r="P216" s="46"/>
      <c r="Q216" s="46"/>
      <c r="R216" s="46"/>
      <c r="S216" s="46"/>
      <c r="T216" s="42"/>
    </row>
    <row r="217" spans="1:20">
      <c r="A217" s="61">
        <f t="shared" si="4"/>
        <v>0</v>
      </c>
      <c r="B217" s="62" t="str">
        <f t="shared" si="4"/>
        <v>jj/mm/aaaa</v>
      </c>
      <c r="C217" s="46"/>
      <c r="D217" s="119" t="e">
        <f>VLOOKUP(C217,'Ref. Taxo. '!A:B,2,FALSE)</f>
        <v>#N/A</v>
      </c>
      <c r="E217" s="46"/>
      <c r="F217" s="46"/>
      <c r="G217" s="46"/>
      <c r="H217" s="46"/>
      <c r="I217" s="46"/>
      <c r="J217" s="46"/>
      <c r="K217" s="46"/>
      <c r="L217" s="46"/>
      <c r="M217" s="46"/>
      <c r="N217" s="46"/>
      <c r="O217" s="46"/>
      <c r="P217" s="46"/>
      <c r="Q217" s="46"/>
      <c r="R217" s="46"/>
      <c r="S217" s="46"/>
      <c r="T217" s="42"/>
    </row>
    <row r="218" spans="1:20">
      <c r="A218" s="61">
        <f t="shared" si="4"/>
        <v>0</v>
      </c>
      <c r="B218" s="62" t="str">
        <f t="shared" si="4"/>
        <v>jj/mm/aaaa</v>
      </c>
      <c r="C218" s="46"/>
      <c r="D218" s="119" t="e">
        <f>VLOOKUP(C218,'Ref. Taxo. '!A:B,2,FALSE)</f>
        <v>#N/A</v>
      </c>
      <c r="E218" s="46"/>
      <c r="F218" s="46"/>
      <c r="G218" s="46"/>
      <c r="H218" s="46"/>
      <c r="I218" s="46"/>
      <c r="J218" s="46"/>
      <c r="K218" s="46"/>
      <c r="L218" s="46"/>
      <c r="M218" s="46"/>
      <c r="N218" s="46"/>
      <c r="O218" s="46"/>
      <c r="P218" s="46"/>
      <c r="Q218" s="46"/>
      <c r="R218" s="46"/>
      <c r="S218" s="46"/>
      <c r="T218" s="42"/>
    </row>
    <row r="219" spans="1:20">
      <c r="A219" s="61">
        <f t="shared" si="4"/>
        <v>0</v>
      </c>
      <c r="B219" s="62" t="str">
        <f t="shared" si="4"/>
        <v>jj/mm/aaaa</v>
      </c>
      <c r="C219" s="46"/>
      <c r="D219" s="119" t="e">
        <f>VLOOKUP(C219,'Ref. Taxo. '!A:B,2,FALSE)</f>
        <v>#N/A</v>
      </c>
      <c r="E219" s="46"/>
      <c r="F219" s="46"/>
      <c r="G219" s="46"/>
      <c r="H219" s="46"/>
      <c r="I219" s="46"/>
      <c r="J219" s="46"/>
      <c r="K219" s="46"/>
      <c r="L219" s="46"/>
      <c r="M219" s="46"/>
      <c r="N219" s="46"/>
      <c r="O219" s="46"/>
      <c r="P219" s="46"/>
      <c r="Q219" s="46"/>
      <c r="R219" s="46"/>
      <c r="S219" s="46"/>
      <c r="T219" s="42"/>
    </row>
    <row r="220" spans="1:20">
      <c r="A220" s="61">
        <f t="shared" si="4"/>
        <v>0</v>
      </c>
      <c r="B220" s="62" t="str">
        <f t="shared" si="4"/>
        <v>jj/mm/aaaa</v>
      </c>
      <c r="C220" s="46"/>
      <c r="D220" s="119" t="e">
        <f>VLOOKUP(C220,'Ref. Taxo. '!A:B,2,FALSE)</f>
        <v>#N/A</v>
      </c>
      <c r="E220" s="46"/>
      <c r="F220" s="46"/>
      <c r="G220" s="46"/>
      <c r="H220" s="46"/>
      <c r="I220" s="46"/>
      <c r="J220" s="46"/>
      <c r="K220" s="46"/>
      <c r="L220" s="46"/>
      <c r="M220" s="46"/>
      <c r="N220" s="46"/>
      <c r="O220" s="46"/>
      <c r="P220" s="46"/>
      <c r="Q220" s="46"/>
      <c r="R220" s="46"/>
      <c r="S220" s="46"/>
      <c r="T220" s="42"/>
    </row>
    <row r="221" spans="1:20">
      <c r="A221" s="61">
        <f t="shared" si="4"/>
        <v>0</v>
      </c>
      <c r="B221" s="62" t="str">
        <f t="shared" si="4"/>
        <v>jj/mm/aaaa</v>
      </c>
      <c r="C221" s="46"/>
      <c r="D221" s="119" t="e">
        <f>VLOOKUP(C221,'Ref. Taxo. '!A:B,2,FALSE)</f>
        <v>#N/A</v>
      </c>
      <c r="E221" s="46"/>
      <c r="F221" s="46"/>
      <c r="G221" s="46"/>
      <c r="H221" s="46"/>
      <c r="I221" s="46"/>
      <c r="J221" s="46"/>
      <c r="K221" s="46"/>
      <c r="L221" s="46"/>
      <c r="M221" s="46"/>
      <c r="N221" s="46"/>
      <c r="O221" s="46"/>
      <c r="P221" s="46"/>
      <c r="Q221" s="46"/>
      <c r="R221" s="46"/>
      <c r="S221" s="46"/>
      <c r="T221" s="42"/>
    </row>
    <row r="222" spans="1:20">
      <c r="A222" s="61">
        <f t="shared" si="4"/>
        <v>0</v>
      </c>
      <c r="B222" s="62" t="str">
        <f t="shared" si="4"/>
        <v>jj/mm/aaaa</v>
      </c>
      <c r="C222" s="46"/>
      <c r="D222" s="119" t="e">
        <f>VLOOKUP(C222,'Ref. Taxo. '!A:B,2,FALSE)</f>
        <v>#N/A</v>
      </c>
      <c r="E222" s="46"/>
      <c r="F222" s="46"/>
      <c r="G222" s="46"/>
      <c r="H222" s="46"/>
      <c r="I222" s="46"/>
      <c r="J222" s="46"/>
      <c r="K222" s="46"/>
      <c r="L222" s="46"/>
      <c r="M222" s="46"/>
      <c r="N222" s="46"/>
      <c r="O222" s="46"/>
      <c r="P222" s="46"/>
      <c r="Q222" s="46"/>
      <c r="R222" s="46"/>
      <c r="S222" s="46"/>
      <c r="T222" s="42"/>
    </row>
    <row r="223" spans="1:20">
      <c r="A223" s="61">
        <f t="shared" si="4"/>
        <v>0</v>
      </c>
      <c r="B223" s="62" t="str">
        <f t="shared" si="4"/>
        <v>jj/mm/aaaa</v>
      </c>
      <c r="C223" s="46"/>
      <c r="D223" s="119" t="e">
        <f>VLOOKUP(C223,'Ref. Taxo. '!A:B,2,FALSE)</f>
        <v>#N/A</v>
      </c>
      <c r="E223" s="46"/>
      <c r="F223" s="46"/>
      <c r="G223" s="46"/>
      <c r="H223" s="46"/>
      <c r="I223" s="46"/>
      <c r="J223" s="46"/>
      <c r="K223" s="46"/>
      <c r="L223" s="46"/>
      <c r="M223" s="46"/>
      <c r="N223" s="46"/>
      <c r="O223" s="46"/>
      <c r="P223" s="46"/>
      <c r="Q223" s="46"/>
      <c r="R223" s="46"/>
      <c r="S223" s="46"/>
      <c r="T223" s="42"/>
    </row>
    <row r="224" spans="1:20">
      <c r="A224" s="61">
        <f t="shared" si="4"/>
        <v>0</v>
      </c>
      <c r="B224" s="62" t="str">
        <f t="shared" si="4"/>
        <v>jj/mm/aaaa</v>
      </c>
      <c r="C224" s="46"/>
      <c r="D224" s="119" t="e">
        <f>VLOOKUP(C224,'Ref. Taxo. '!A:B,2,FALSE)</f>
        <v>#N/A</v>
      </c>
      <c r="E224" s="46"/>
      <c r="F224" s="46"/>
      <c r="G224" s="46"/>
      <c r="H224" s="46"/>
      <c r="I224" s="46"/>
      <c r="J224" s="46"/>
      <c r="K224" s="46"/>
      <c r="L224" s="46"/>
      <c r="M224" s="46"/>
      <c r="N224" s="46"/>
      <c r="O224" s="46"/>
      <c r="P224" s="46"/>
      <c r="Q224" s="46"/>
      <c r="R224" s="46"/>
      <c r="S224" s="46"/>
      <c r="T224" s="42"/>
    </row>
    <row r="225" spans="1:20">
      <c r="A225" s="61">
        <f t="shared" si="4"/>
        <v>0</v>
      </c>
      <c r="B225" s="62" t="str">
        <f t="shared" si="4"/>
        <v>jj/mm/aaaa</v>
      </c>
      <c r="C225" s="46"/>
      <c r="D225" s="119" t="e">
        <f>VLOOKUP(C225,'Ref. Taxo. '!A:B,2,FALSE)</f>
        <v>#N/A</v>
      </c>
      <c r="E225" s="46"/>
      <c r="F225" s="46"/>
      <c r="G225" s="46"/>
      <c r="H225" s="46"/>
      <c r="I225" s="46"/>
      <c r="J225" s="46"/>
      <c r="K225" s="46"/>
      <c r="L225" s="46"/>
      <c r="M225" s="46"/>
      <c r="N225" s="46"/>
      <c r="O225" s="46"/>
      <c r="P225" s="46"/>
      <c r="Q225" s="46"/>
      <c r="R225" s="46"/>
      <c r="S225" s="46"/>
      <c r="T225" s="42"/>
    </row>
    <row r="226" spans="1:20">
      <c r="A226" s="61">
        <f t="shared" si="4"/>
        <v>0</v>
      </c>
      <c r="B226" s="62" t="str">
        <f t="shared" si="4"/>
        <v>jj/mm/aaaa</v>
      </c>
      <c r="C226" s="46"/>
      <c r="D226" s="119" t="e">
        <f>VLOOKUP(C226,'Ref. Taxo. '!A:B,2,FALSE)</f>
        <v>#N/A</v>
      </c>
      <c r="E226" s="46"/>
      <c r="F226" s="46"/>
      <c r="G226" s="46"/>
      <c r="H226" s="46"/>
      <c r="I226" s="46"/>
      <c r="J226" s="46"/>
      <c r="K226" s="46"/>
      <c r="L226" s="46"/>
      <c r="M226" s="46"/>
      <c r="N226" s="46"/>
      <c r="O226" s="46"/>
      <c r="P226" s="46"/>
      <c r="Q226" s="46"/>
      <c r="R226" s="46"/>
      <c r="S226" s="46"/>
      <c r="T226" s="42"/>
    </row>
    <row r="227" spans="1:20">
      <c r="A227" s="61">
        <f t="shared" si="4"/>
        <v>0</v>
      </c>
      <c r="B227" s="62" t="str">
        <f t="shared" si="4"/>
        <v>jj/mm/aaaa</v>
      </c>
      <c r="C227" s="46"/>
      <c r="D227" s="119" t="e">
        <f>VLOOKUP(C227,'Ref. Taxo. '!A:B,2,FALSE)</f>
        <v>#N/A</v>
      </c>
      <c r="E227" s="46"/>
      <c r="F227" s="46"/>
      <c r="G227" s="46"/>
      <c r="H227" s="46"/>
      <c r="I227" s="46"/>
      <c r="J227" s="46"/>
      <c r="K227" s="46"/>
      <c r="L227" s="46"/>
      <c r="M227" s="46"/>
      <c r="N227" s="46"/>
      <c r="O227" s="46"/>
      <c r="P227" s="46"/>
      <c r="Q227" s="46"/>
      <c r="R227" s="46"/>
      <c r="S227" s="46"/>
      <c r="T227" s="42"/>
    </row>
    <row r="228" spans="1:20">
      <c r="A228" s="61">
        <f t="shared" si="4"/>
        <v>0</v>
      </c>
      <c r="B228" s="62" t="str">
        <f t="shared" si="4"/>
        <v>jj/mm/aaaa</v>
      </c>
      <c r="C228" s="46"/>
      <c r="D228" s="119" t="e">
        <f>VLOOKUP(C228,'Ref. Taxo. '!A:B,2,FALSE)</f>
        <v>#N/A</v>
      </c>
      <c r="E228" s="46"/>
      <c r="F228" s="46"/>
      <c r="G228" s="46"/>
      <c r="H228" s="46"/>
      <c r="I228" s="46"/>
      <c r="J228" s="46"/>
      <c r="K228" s="46"/>
      <c r="L228" s="46"/>
      <c r="M228" s="46"/>
      <c r="N228" s="46"/>
      <c r="O228" s="46"/>
      <c r="P228" s="46"/>
      <c r="Q228" s="46"/>
      <c r="R228" s="46"/>
      <c r="S228" s="46"/>
      <c r="T228" s="42"/>
    </row>
    <row r="229" spans="1:20">
      <c r="A229" s="61">
        <f t="shared" si="4"/>
        <v>0</v>
      </c>
      <c r="B229" s="62" t="str">
        <f t="shared" si="4"/>
        <v>jj/mm/aaaa</v>
      </c>
      <c r="C229" s="46"/>
      <c r="D229" s="119" t="e">
        <f>VLOOKUP(C229,'Ref. Taxo. '!A:B,2,FALSE)</f>
        <v>#N/A</v>
      </c>
      <c r="E229" s="46"/>
      <c r="F229" s="46"/>
      <c r="G229" s="46"/>
      <c r="H229" s="46"/>
      <c r="I229" s="46"/>
      <c r="J229" s="46"/>
      <c r="K229" s="46"/>
      <c r="L229" s="46"/>
      <c r="M229" s="46"/>
      <c r="N229" s="46"/>
      <c r="O229" s="46"/>
      <c r="P229" s="46"/>
      <c r="Q229" s="46"/>
      <c r="R229" s="46"/>
      <c r="S229" s="46"/>
      <c r="T229" s="42"/>
    </row>
    <row r="230" spans="1:20">
      <c r="A230" s="61">
        <f t="shared" si="4"/>
        <v>0</v>
      </c>
      <c r="B230" s="62" t="str">
        <f t="shared" si="4"/>
        <v>jj/mm/aaaa</v>
      </c>
      <c r="C230" s="46"/>
      <c r="D230" s="119" t="e">
        <f>VLOOKUP(C230,'Ref. Taxo. '!A:B,2,FALSE)</f>
        <v>#N/A</v>
      </c>
      <c r="E230" s="46"/>
      <c r="F230" s="46"/>
      <c r="G230" s="46"/>
      <c r="H230" s="46"/>
      <c r="I230" s="46"/>
      <c r="J230" s="46"/>
      <c r="K230" s="46"/>
      <c r="L230" s="46"/>
      <c r="M230" s="46"/>
      <c r="N230" s="46"/>
      <c r="O230" s="46"/>
      <c r="P230" s="46"/>
      <c r="Q230" s="46"/>
      <c r="R230" s="46"/>
      <c r="S230" s="46"/>
      <c r="T230" s="42"/>
    </row>
    <row r="231" spans="1:20">
      <c r="A231" s="61">
        <f t="shared" si="4"/>
        <v>0</v>
      </c>
      <c r="B231" s="62" t="str">
        <f t="shared" si="4"/>
        <v>jj/mm/aaaa</v>
      </c>
      <c r="C231" s="46"/>
      <c r="D231" s="119" t="e">
        <f>VLOOKUP(C231,'Ref. Taxo. '!A:B,2,FALSE)</f>
        <v>#N/A</v>
      </c>
      <c r="E231" s="46"/>
      <c r="F231" s="46"/>
      <c r="G231" s="46"/>
      <c r="H231" s="46"/>
      <c r="I231" s="46"/>
      <c r="J231" s="46"/>
      <c r="K231" s="46"/>
      <c r="L231" s="46"/>
      <c r="M231" s="46"/>
      <c r="N231" s="46"/>
      <c r="O231" s="46"/>
      <c r="P231" s="46"/>
      <c r="Q231" s="46"/>
      <c r="R231" s="46"/>
      <c r="S231" s="46"/>
      <c r="T231" s="42"/>
    </row>
    <row r="232" spans="1:20">
      <c r="A232" s="61">
        <f t="shared" si="4"/>
        <v>0</v>
      </c>
      <c r="B232" s="62" t="str">
        <f t="shared" si="4"/>
        <v>jj/mm/aaaa</v>
      </c>
      <c r="C232" s="46"/>
      <c r="D232" s="119" t="e">
        <f>VLOOKUP(C232,'Ref. Taxo. '!A:B,2,FALSE)</f>
        <v>#N/A</v>
      </c>
      <c r="E232" s="46"/>
      <c r="F232" s="46"/>
      <c r="G232" s="46"/>
      <c r="H232" s="46"/>
      <c r="I232" s="46"/>
      <c r="J232" s="46"/>
      <c r="K232" s="46"/>
      <c r="L232" s="46"/>
      <c r="M232" s="46"/>
      <c r="N232" s="46"/>
      <c r="O232" s="46"/>
      <c r="P232" s="46"/>
      <c r="Q232" s="46"/>
      <c r="R232" s="46"/>
      <c r="S232" s="46"/>
      <c r="T232" s="42"/>
    </row>
    <row r="233" spans="1:20">
      <c r="A233" s="61">
        <f t="shared" si="4"/>
        <v>0</v>
      </c>
      <c r="B233" s="62" t="str">
        <f t="shared" si="4"/>
        <v>jj/mm/aaaa</v>
      </c>
      <c r="C233" s="46"/>
      <c r="D233" s="119" t="e">
        <f>VLOOKUP(C233,'Ref. Taxo. '!A:B,2,FALSE)</f>
        <v>#N/A</v>
      </c>
      <c r="E233" s="46"/>
      <c r="F233" s="46"/>
      <c r="G233" s="46"/>
      <c r="H233" s="46"/>
      <c r="I233" s="46"/>
      <c r="J233" s="46"/>
      <c r="K233" s="46"/>
      <c r="L233" s="46"/>
      <c r="M233" s="46"/>
      <c r="N233" s="46"/>
      <c r="O233" s="46"/>
      <c r="P233" s="46"/>
      <c r="Q233" s="46"/>
      <c r="R233" s="46"/>
      <c r="S233" s="46"/>
      <c r="T233" s="42"/>
    </row>
    <row r="234" spans="1:20">
      <c r="A234" s="61">
        <f t="shared" si="4"/>
        <v>0</v>
      </c>
      <c r="B234" s="62" t="str">
        <f t="shared" si="4"/>
        <v>jj/mm/aaaa</v>
      </c>
      <c r="C234" s="46"/>
      <c r="D234" s="119" t="e">
        <f>VLOOKUP(C234,'Ref. Taxo. '!A:B,2,FALSE)</f>
        <v>#N/A</v>
      </c>
      <c r="E234" s="46"/>
      <c r="F234" s="46"/>
      <c r="G234" s="46"/>
      <c r="H234" s="46"/>
      <c r="I234" s="46"/>
      <c r="J234" s="46"/>
      <c r="K234" s="46"/>
      <c r="L234" s="46"/>
      <c r="M234" s="46"/>
      <c r="N234" s="46"/>
      <c r="O234" s="46"/>
      <c r="P234" s="46"/>
      <c r="Q234" s="46"/>
      <c r="R234" s="46"/>
      <c r="S234" s="46"/>
      <c r="T234" s="42"/>
    </row>
    <row r="235" spans="1:20">
      <c r="A235" s="61">
        <f t="shared" si="4"/>
        <v>0</v>
      </c>
      <c r="B235" s="62" t="str">
        <f t="shared" si="4"/>
        <v>jj/mm/aaaa</v>
      </c>
      <c r="C235" s="46"/>
      <c r="D235" s="119" t="e">
        <f>VLOOKUP(C235,'Ref. Taxo. '!A:B,2,FALSE)</f>
        <v>#N/A</v>
      </c>
      <c r="E235" s="46"/>
      <c r="F235" s="46"/>
      <c r="G235" s="46"/>
      <c r="H235" s="46"/>
      <c r="I235" s="46"/>
      <c r="J235" s="46"/>
      <c r="K235" s="46"/>
      <c r="L235" s="46"/>
      <c r="M235" s="46"/>
      <c r="N235" s="46"/>
      <c r="O235" s="46"/>
      <c r="P235" s="46"/>
      <c r="Q235" s="46"/>
      <c r="R235" s="46"/>
      <c r="S235" s="46"/>
      <c r="T235" s="42"/>
    </row>
    <row r="236" spans="1:20">
      <c r="A236" s="61">
        <f t="shared" si="4"/>
        <v>0</v>
      </c>
      <c r="B236" s="62" t="str">
        <f t="shared" si="4"/>
        <v>jj/mm/aaaa</v>
      </c>
      <c r="C236" s="46"/>
      <c r="D236" s="119" t="e">
        <f>VLOOKUP(C236,'Ref. Taxo. '!A:B,2,FALSE)</f>
        <v>#N/A</v>
      </c>
      <c r="E236" s="46"/>
      <c r="F236" s="46"/>
      <c r="G236" s="46"/>
      <c r="H236" s="46"/>
      <c r="I236" s="46"/>
      <c r="J236" s="46"/>
      <c r="K236" s="46"/>
      <c r="L236" s="46"/>
      <c r="M236" s="46"/>
      <c r="N236" s="46"/>
      <c r="O236" s="46"/>
      <c r="P236" s="46"/>
      <c r="Q236" s="46"/>
      <c r="R236" s="46"/>
      <c r="S236" s="46"/>
      <c r="T236" s="42"/>
    </row>
    <row r="237" spans="1:20">
      <c r="A237" s="61">
        <f t="shared" si="4"/>
        <v>0</v>
      </c>
      <c r="B237" s="62" t="str">
        <f t="shared" si="4"/>
        <v>jj/mm/aaaa</v>
      </c>
      <c r="C237" s="46"/>
      <c r="D237" s="119" t="e">
        <f>VLOOKUP(C237,'Ref. Taxo. '!A:B,2,FALSE)</f>
        <v>#N/A</v>
      </c>
      <c r="E237" s="46"/>
      <c r="F237" s="46"/>
      <c r="G237" s="46"/>
      <c r="H237" s="46"/>
      <c r="I237" s="46"/>
      <c r="J237" s="46"/>
      <c r="K237" s="46"/>
      <c r="L237" s="46"/>
      <c r="M237" s="46"/>
      <c r="N237" s="46"/>
      <c r="O237" s="46"/>
      <c r="P237" s="46"/>
      <c r="Q237" s="46"/>
      <c r="R237" s="46"/>
      <c r="S237" s="46"/>
      <c r="T237" s="42"/>
    </row>
    <row r="238" spans="1:20">
      <c r="A238" s="61">
        <f t="shared" ref="A238:B263" si="5">+A$108</f>
        <v>0</v>
      </c>
      <c r="B238" s="62" t="str">
        <f t="shared" si="5"/>
        <v>jj/mm/aaaa</v>
      </c>
      <c r="C238" s="46"/>
      <c r="D238" s="119" t="e">
        <f>VLOOKUP(C238,'Ref. Taxo. '!A:B,2,FALSE)</f>
        <v>#N/A</v>
      </c>
      <c r="E238" s="46"/>
      <c r="F238" s="46"/>
      <c r="G238" s="46"/>
      <c r="H238" s="46"/>
      <c r="I238" s="46"/>
      <c r="J238" s="46"/>
      <c r="K238" s="46"/>
      <c r="L238" s="46"/>
      <c r="M238" s="46"/>
      <c r="N238" s="46"/>
      <c r="O238" s="46"/>
      <c r="P238" s="46"/>
      <c r="Q238" s="46"/>
      <c r="R238" s="46"/>
      <c r="S238" s="46"/>
      <c r="T238" s="42"/>
    </row>
    <row r="239" spans="1:20">
      <c r="A239" s="61">
        <f t="shared" si="5"/>
        <v>0</v>
      </c>
      <c r="B239" s="62" t="str">
        <f t="shared" si="5"/>
        <v>jj/mm/aaaa</v>
      </c>
      <c r="C239" s="46"/>
      <c r="D239" s="119" t="e">
        <f>VLOOKUP(C239,'Ref. Taxo. '!A:B,2,FALSE)</f>
        <v>#N/A</v>
      </c>
      <c r="E239" s="46"/>
      <c r="F239" s="46"/>
      <c r="G239" s="46"/>
      <c r="H239" s="46"/>
      <c r="I239" s="46"/>
      <c r="J239" s="46"/>
      <c r="K239" s="46"/>
      <c r="L239" s="46"/>
      <c r="M239" s="46"/>
      <c r="N239" s="46"/>
      <c r="O239" s="46"/>
      <c r="P239" s="46"/>
      <c r="Q239" s="46"/>
      <c r="R239" s="46"/>
      <c r="S239" s="46"/>
      <c r="T239" s="42"/>
    </row>
    <row r="240" spans="1:20">
      <c r="A240" s="61">
        <f t="shared" si="5"/>
        <v>0</v>
      </c>
      <c r="B240" s="62" t="str">
        <f t="shared" si="5"/>
        <v>jj/mm/aaaa</v>
      </c>
      <c r="C240" s="46"/>
      <c r="D240" s="119" t="e">
        <f>VLOOKUP(C240,'Ref. Taxo. '!A:B,2,FALSE)</f>
        <v>#N/A</v>
      </c>
      <c r="E240" s="46"/>
      <c r="F240" s="46"/>
      <c r="G240" s="46"/>
      <c r="H240" s="46"/>
      <c r="I240" s="46"/>
      <c r="J240" s="46"/>
      <c r="K240" s="46"/>
      <c r="L240" s="46"/>
      <c r="M240" s="46"/>
      <c r="N240" s="46"/>
      <c r="O240" s="46"/>
      <c r="P240" s="46"/>
      <c r="Q240" s="46"/>
      <c r="R240" s="46"/>
      <c r="S240" s="46"/>
      <c r="T240" s="42"/>
    </row>
    <row r="241" spans="1:20">
      <c r="A241" s="61">
        <f t="shared" si="5"/>
        <v>0</v>
      </c>
      <c r="B241" s="62" t="str">
        <f t="shared" si="5"/>
        <v>jj/mm/aaaa</v>
      </c>
      <c r="C241" s="46"/>
      <c r="D241" s="119" t="e">
        <f>VLOOKUP(C241,'Ref. Taxo. '!A:B,2,FALSE)</f>
        <v>#N/A</v>
      </c>
      <c r="E241" s="46"/>
      <c r="F241" s="46"/>
      <c r="G241" s="46"/>
      <c r="H241" s="46"/>
      <c r="I241" s="46"/>
      <c r="J241" s="46"/>
      <c r="K241" s="46"/>
      <c r="L241" s="46"/>
      <c r="M241" s="46"/>
      <c r="N241" s="46"/>
      <c r="O241" s="46"/>
      <c r="P241" s="46"/>
      <c r="Q241" s="46"/>
      <c r="R241" s="46"/>
      <c r="S241" s="46"/>
      <c r="T241" s="42"/>
    </row>
    <row r="242" spans="1:20">
      <c r="A242" s="61">
        <f t="shared" si="5"/>
        <v>0</v>
      </c>
      <c r="B242" s="62" t="str">
        <f t="shared" si="5"/>
        <v>jj/mm/aaaa</v>
      </c>
      <c r="C242" s="46"/>
      <c r="D242" s="119" t="e">
        <f>VLOOKUP(C242,'Ref. Taxo. '!A:B,2,FALSE)</f>
        <v>#N/A</v>
      </c>
      <c r="E242" s="46"/>
      <c r="F242" s="46"/>
      <c r="G242" s="46"/>
      <c r="H242" s="46"/>
      <c r="I242" s="46"/>
      <c r="J242" s="46"/>
      <c r="K242" s="46"/>
      <c r="L242" s="46"/>
      <c r="M242" s="46"/>
      <c r="N242" s="46"/>
      <c r="O242" s="46"/>
      <c r="P242" s="46"/>
      <c r="Q242" s="46"/>
      <c r="R242" s="46"/>
      <c r="S242" s="46"/>
      <c r="T242" s="42"/>
    </row>
    <row r="243" spans="1:20">
      <c r="A243" s="61">
        <f t="shared" si="5"/>
        <v>0</v>
      </c>
      <c r="B243" s="62" t="str">
        <f t="shared" si="5"/>
        <v>jj/mm/aaaa</v>
      </c>
      <c r="C243" s="46"/>
      <c r="D243" s="119" t="e">
        <f>VLOOKUP(C243,'Ref. Taxo. '!A:B,2,FALSE)</f>
        <v>#N/A</v>
      </c>
      <c r="E243" s="46"/>
      <c r="F243" s="46"/>
      <c r="G243" s="46"/>
      <c r="H243" s="46"/>
      <c r="I243" s="46"/>
      <c r="J243" s="46"/>
      <c r="K243" s="46"/>
      <c r="L243" s="46"/>
      <c r="M243" s="46"/>
      <c r="N243" s="46"/>
      <c r="O243" s="46"/>
      <c r="P243" s="46"/>
      <c r="Q243" s="46"/>
      <c r="R243" s="46"/>
      <c r="S243" s="46"/>
      <c r="T243" s="42"/>
    </row>
    <row r="244" spans="1:20">
      <c r="A244" s="61">
        <f t="shared" si="5"/>
        <v>0</v>
      </c>
      <c r="B244" s="62" t="str">
        <f t="shared" si="5"/>
        <v>jj/mm/aaaa</v>
      </c>
      <c r="C244" s="46"/>
      <c r="D244" s="119" t="e">
        <f>VLOOKUP(C244,'Ref. Taxo. '!A:B,2,FALSE)</f>
        <v>#N/A</v>
      </c>
      <c r="E244" s="46"/>
      <c r="F244" s="46"/>
      <c r="G244" s="46"/>
      <c r="H244" s="46"/>
      <c r="I244" s="46"/>
      <c r="J244" s="46"/>
      <c r="K244" s="46"/>
      <c r="L244" s="46"/>
      <c r="M244" s="46"/>
      <c r="N244" s="46"/>
      <c r="O244" s="46"/>
      <c r="P244" s="46"/>
      <c r="Q244" s="46"/>
      <c r="R244" s="46"/>
      <c r="S244" s="46"/>
      <c r="T244" s="42"/>
    </row>
    <row r="245" spans="1:20">
      <c r="A245" s="61">
        <f t="shared" si="5"/>
        <v>0</v>
      </c>
      <c r="B245" s="62" t="str">
        <f t="shared" si="5"/>
        <v>jj/mm/aaaa</v>
      </c>
      <c r="C245" s="46"/>
      <c r="D245" s="119" t="e">
        <f>VLOOKUP(C245,'Ref. Taxo. '!A:B,2,FALSE)</f>
        <v>#N/A</v>
      </c>
      <c r="E245" s="46"/>
      <c r="F245" s="46"/>
      <c r="G245" s="46"/>
      <c r="H245" s="46"/>
      <c r="I245" s="46"/>
      <c r="J245" s="46"/>
      <c r="K245" s="46"/>
      <c r="L245" s="46"/>
      <c r="M245" s="46"/>
      <c r="N245" s="46"/>
      <c r="O245" s="46"/>
      <c r="P245" s="46"/>
      <c r="Q245" s="46"/>
      <c r="R245" s="46"/>
      <c r="S245" s="46"/>
      <c r="T245" s="42"/>
    </row>
    <row r="246" spans="1:20">
      <c r="A246" s="61">
        <f t="shared" si="5"/>
        <v>0</v>
      </c>
      <c r="B246" s="62" t="str">
        <f t="shared" si="5"/>
        <v>jj/mm/aaaa</v>
      </c>
      <c r="C246" s="46"/>
      <c r="D246" s="119" t="e">
        <f>VLOOKUP(C246,'Ref. Taxo. '!A:B,2,FALSE)</f>
        <v>#N/A</v>
      </c>
      <c r="E246" s="46"/>
      <c r="F246" s="46"/>
      <c r="G246" s="46"/>
      <c r="H246" s="46"/>
      <c r="I246" s="46"/>
      <c r="J246" s="46"/>
      <c r="K246" s="46"/>
      <c r="L246" s="46"/>
      <c r="M246" s="46"/>
      <c r="N246" s="46"/>
      <c r="O246" s="46"/>
      <c r="P246" s="46"/>
      <c r="Q246" s="46"/>
      <c r="R246" s="46"/>
      <c r="S246" s="46"/>
      <c r="T246" s="42"/>
    </row>
    <row r="247" spans="1:20">
      <c r="A247" s="61">
        <f t="shared" si="5"/>
        <v>0</v>
      </c>
      <c r="B247" s="62" t="str">
        <f t="shared" si="5"/>
        <v>jj/mm/aaaa</v>
      </c>
      <c r="C247" s="46"/>
      <c r="D247" s="119" t="e">
        <f>VLOOKUP(C247,'Ref. Taxo. '!A:B,2,FALSE)</f>
        <v>#N/A</v>
      </c>
      <c r="E247" s="46"/>
      <c r="F247" s="46"/>
      <c r="G247" s="46"/>
      <c r="H247" s="46"/>
      <c r="I247" s="46"/>
      <c r="J247" s="46"/>
      <c r="K247" s="46"/>
      <c r="L247" s="46"/>
      <c r="M247" s="46"/>
      <c r="N247" s="46"/>
      <c r="O247" s="46"/>
      <c r="P247" s="46"/>
      <c r="Q247" s="46"/>
      <c r="R247" s="46"/>
      <c r="S247" s="46"/>
      <c r="T247" s="42"/>
    </row>
    <row r="248" spans="1:20">
      <c r="A248" s="61">
        <f t="shared" si="5"/>
        <v>0</v>
      </c>
      <c r="B248" s="62" t="str">
        <f t="shared" si="5"/>
        <v>jj/mm/aaaa</v>
      </c>
      <c r="C248" s="46"/>
      <c r="D248" s="119" t="e">
        <f>VLOOKUP(C248,'Ref. Taxo. '!A:B,2,FALSE)</f>
        <v>#N/A</v>
      </c>
      <c r="E248" s="46"/>
      <c r="F248" s="46"/>
      <c r="G248" s="46"/>
      <c r="H248" s="46"/>
      <c r="I248" s="46"/>
      <c r="J248" s="46"/>
      <c r="K248" s="46"/>
      <c r="L248" s="46"/>
      <c r="M248" s="46"/>
      <c r="N248" s="46"/>
      <c r="O248" s="46"/>
      <c r="P248" s="46"/>
      <c r="Q248" s="46"/>
      <c r="R248" s="46"/>
      <c r="S248" s="46"/>
      <c r="T248" s="42"/>
    </row>
    <row r="249" spans="1:20">
      <c r="A249" s="61">
        <f t="shared" si="5"/>
        <v>0</v>
      </c>
      <c r="B249" s="62" t="str">
        <f t="shared" si="5"/>
        <v>jj/mm/aaaa</v>
      </c>
      <c r="C249" s="46"/>
      <c r="D249" s="119" t="e">
        <f>VLOOKUP(C249,'Ref. Taxo. '!A:B,2,FALSE)</f>
        <v>#N/A</v>
      </c>
      <c r="E249" s="46"/>
      <c r="F249" s="46"/>
      <c r="G249" s="46"/>
      <c r="H249" s="46"/>
      <c r="I249" s="46"/>
      <c r="J249" s="46"/>
      <c r="K249" s="46"/>
      <c r="L249" s="46"/>
      <c r="M249" s="46"/>
      <c r="N249" s="46"/>
      <c r="O249" s="46"/>
      <c r="P249" s="46"/>
      <c r="Q249" s="46"/>
      <c r="R249" s="46"/>
      <c r="S249" s="46"/>
      <c r="T249" s="42"/>
    </row>
    <row r="250" spans="1:20">
      <c r="A250" s="61">
        <f t="shared" si="5"/>
        <v>0</v>
      </c>
      <c r="B250" s="62" t="str">
        <f t="shared" si="5"/>
        <v>jj/mm/aaaa</v>
      </c>
      <c r="C250" s="46"/>
      <c r="D250" s="119" t="e">
        <f>VLOOKUP(C250,'Ref. Taxo. '!A:B,2,FALSE)</f>
        <v>#N/A</v>
      </c>
      <c r="E250" s="46"/>
      <c r="F250" s="46"/>
      <c r="G250" s="46"/>
      <c r="H250" s="46"/>
      <c r="I250" s="46"/>
      <c r="J250" s="46"/>
      <c r="K250" s="46"/>
      <c r="L250" s="46"/>
      <c r="M250" s="46"/>
      <c r="N250" s="46"/>
      <c r="O250" s="46"/>
      <c r="P250" s="46"/>
      <c r="Q250" s="46"/>
      <c r="R250" s="46"/>
      <c r="S250" s="46"/>
      <c r="T250" s="42"/>
    </row>
    <row r="251" spans="1:20">
      <c r="A251" s="61">
        <f t="shared" si="5"/>
        <v>0</v>
      </c>
      <c r="B251" s="62" t="str">
        <f t="shared" si="5"/>
        <v>jj/mm/aaaa</v>
      </c>
      <c r="C251" s="46"/>
      <c r="D251" s="119" t="e">
        <f>VLOOKUP(C251,'Ref. Taxo. '!A:B,2,FALSE)</f>
        <v>#N/A</v>
      </c>
      <c r="E251" s="46"/>
      <c r="F251" s="46"/>
      <c r="G251" s="46"/>
      <c r="H251" s="46"/>
      <c r="I251" s="46"/>
      <c r="J251" s="46"/>
      <c r="K251" s="46"/>
      <c r="L251" s="46"/>
      <c r="M251" s="46"/>
      <c r="N251" s="46"/>
      <c r="O251" s="46"/>
      <c r="P251" s="46"/>
      <c r="Q251" s="46"/>
      <c r="R251" s="46"/>
      <c r="S251" s="46"/>
      <c r="T251" s="42"/>
    </row>
    <row r="252" spans="1:20">
      <c r="A252" s="61">
        <f t="shared" si="5"/>
        <v>0</v>
      </c>
      <c r="B252" s="62" t="str">
        <f t="shared" si="5"/>
        <v>jj/mm/aaaa</v>
      </c>
      <c r="C252" s="46"/>
      <c r="D252" s="119" t="e">
        <f>VLOOKUP(C252,'Ref. Taxo. '!A:B,2,FALSE)</f>
        <v>#N/A</v>
      </c>
      <c r="E252" s="46"/>
      <c r="F252" s="46"/>
      <c r="G252" s="46"/>
      <c r="H252" s="46"/>
      <c r="I252" s="46"/>
      <c r="J252" s="46"/>
      <c r="K252" s="46"/>
      <c r="L252" s="46"/>
      <c r="M252" s="46"/>
      <c r="N252" s="46"/>
      <c r="O252" s="46"/>
      <c r="P252" s="46"/>
      <c r="Q252" s="46"/>
      <c r="R252" s="46"/>
      <c r="S252" s="46"/>
      <c r="T252" s="42"/>
    </row>
    <row r="253" spans="1:20">
      <c r="A253" s="61">
        <f t="shared" si="5"/>
        <v>0</v>
      </c>
      <c r="B253" s="62" t="str">
        <f t="shared" si="5"/>
        <v>jj/mm/aaaa</v>
      </c>
      <c r="C253" s="46"/>
      <c r="D253" s="119" t="e">
        <f>VLOOKUP(C253,'Ref. Taxo. '!A:B,2,FALSE)</f>
        <v>#N/A</v>
      </c>
      <c r="E253" s="46"/>
      <c r="F253" s="46"/>
      <c r="G253" s="46"/>
      <c r="H253" s="46"/>
      <c r="I253" s="46"/>
      <c r="J253" s="46"/>
      <c r="K253" s="46"/>
      <c r="L253" s="46"/>
      <c r="M253" s="46"/>
      <c r="N253" s="46"/>
      <c r="O253" s="46"/>
      <c r="P253" s="46"/>
      <c r="Q253" s="46"/>
      <c r="R253" s="46"/>
      <c r="S253" s="46"/>
      <c r="T253" s="42"/>
    </row>
    <row r="254" spans="1:20">
      <c r="A254" s="61">
        <f t="shared" si="5"/>
        <v>0</v>
      </c>
      <c r="B254" s="62" t="str">
        <f t="shared" si="5"/>
        <v>jj/mm/aaaa</v>
      </c>
      <c r="C254" s="46"/>
      <c r="D254" s="119" t="e">
        <f>VLOOKUP(C254,'Ref. Taxo. '!A:B,2,FALSE)</f>
        <v>#N/A</v>
      </c>
      <c r="E254" s="46"/>
      <c r="F254" s="46"/>
      <c r="G254" s="46"/>
      <c r="H254" s="46"/>
      <c r="I254" s="46"/>
      <c r="J254" s="46"/>
      <c r="K254" s="46"/>
      <c r="L254" s="46"/>
      <c r="M254" s="46"/>
      <c r="N254" s="46"/>
      <c r="O254" s="46"/>
      <c r="P254" s="46"/>
      <c r="Q254" s="46"/>
      <c r="R254" s="46"/>
      <c r="S254" s="46"/>
      <c r="T254" s="42"/>
    </row>
    <row r="255" spans="1:20">
      <c r="A255" s="61">
        <f t="shared" si="5"/>
        <v>0</v>
      </c>
      <c r="B255" s="62" t="str">
        <f t="shared" si="5"/>
        <v>jj/mm/aaaa</v>
      </c>
      <c r="C255" s="46"/>
      <c r="D255" s="119" t="e">
        <f>VLOOKUP(C255,'Ref. Taxo. '!A:B,2,FALSE)</f>
        <v>#N/A</v>
      </c>
      <c r="E255" s="46"/>
      <c r="F255" s="46"/>
      <c r="G255" s="46"/>
      <c r="H255" s="46"/>
      <c r="I255" s="46"/>
      <c r="J255" s="46"/>
      <c r="K255" s="46"/>
      <c r="L255" s="46"/>
      <c r="M255" s="46"/>
      <c r="N255" s="46"/>
      <c r="O255" s="46"/>
      <c r="P255" s="46"/>
      <c r="Q255" s="46"/>
      <c r="R255" s="46"/>
      <c r="S255" s="46"/>
      <c r="T255" s="42"/>
    </row>
    <row r="256" spans="1:20">
      <c r="A256" s="61">
        <f t="shared" si="5"/>
        <v>0</v>
      </c>
      <c r="B256" s="62" t="str">
        <f t="shared" si="5"/>
        <v>jj/mm/aaaa</v>
      </c>
      <c r="C256" s="46"/>
      <c r="D256" s="119" t="e">
        <f>VLOOKUP(C256,'Ref. Taxo. '!A:B,2,FALSE)</f>
        <v>#N/A</v>
      </c>
      <c r="E256" s="46"/>
      <c r="F256" s="46"/>
      <c r="G256" s="46"/>
      <c r="H256" s="46"/>
      <c r="I256" s="46"/>
      <c r="J256" s="46"/>
      <c r="K256" s="46"/>
      <c r="L256" s="46"/>
      <c r="M256" s="46"/>
      <c r="N256" s="46"/>
      <c r="O256" s="46"/>
      <c r="P256" s="46"/>
      <c r="Q256" s="46"/>
      <c r="R256" s="46"/>
      <c r="S256" s="46"/>
      <c r="T256" s="42"/>
    </row>
    <row r="257" spans="1:20">
      <c r="A257" s="61">
        <f t="shared" si="5"/>
        <v>0</v>
      </c>
      <c r="B257" s="62" t="str">
        <f t="shared" si="5"/>
        <v>jj/mm/aaaa</v>
      </c>
      <c r="C257" s="46"/>
      <c r="D257" s="119" t="e">
        <f>VLOOKUP(C257,'Ref. Taxo. '!A:B,2,FALSE)</f>
        <v>#N/A</v>
      </c>
      <c r="E257" s="46"/>
      <c r="F257" s="46"/>
      <c r="G257" s="46"/>
      <c r="H257" s="46"/>
      <c r="I257" s="46"/>
      <c r="J257" s="46"/>
      <c r="K257" s="46"/>
      <c r="L257" s="46"/>
      <c r="M257" s="46"/>
      <c r="N257" s="46"/>
      <c r="O257" s="46"/>
      <c r="P257" s="46"/>
      <c r="Q257" s="46"/>
      <c r="R257" s="46"/>
      <c r="S257" s="46"/>
      <c r="T257" s="42"/>
    </row>
    <row r="258" spans="1:20">
      <c r="A258" s="61">
        <f t="shared" si="5"/>
        <v>0</v>
      </c>
      <c r="B258" s="62" t="str">
        <f t="shared" si="5"/>
        <v>jj/mm/aaaa</v>
      </c>
      <c r="C258" s="46"/>
      <c r="D258" s="119" t="e">
        <f>VLOOKUP(C258,'Ref. Taxo. '!A:B,2,FALSE)</f>
        <v>#N/A</v>
      </c>
      <c r="E258" s="46"/>
      <c r="F258" s="46"/>
      <c r="G258" s="46"/>
      <c r="H258" s="46"/>
      <c r="I258" s="46"/>
      <c r="J258" s="46"/>
      <c r="K258" s="46"/>
      <c r="L258" s="46"/>
      <c r="M258" s="46"/>
      <c r="N258" s="46"/>
      <c r="O258" s="46"/>
      <c r="P258" s="46"/>
      <c r="Q258" s="46"/>
      <c r="R258" s="46"/>
      <c r="S258" s="46"/>
      <c r="T258" s="42"/>
    </row>
    <row r="259" spans="1:20">
      <c r="A259" s="61">
        <f t="shared" si="5"/>
        <v>0</v>
      </c>
      <c r="B259" s="62" t="str">
        <f t="shared" si="5"/>
        <v>jj/mm/aaaa</v>
      </c>
      <c r="C259" s="46"/>
      <c r="D259" s="119" t="e">
        <f>VLOOKUP(C259,'Ref. Taxo. '!A:B,2,FALSE)</f>
        <v>#N/A</v>
      </c>
      <c r="E259" s="46"/>
      <c r="F259" s="46"/>
      <c r="G259" s="46"/>
      <c r="H259" s="46"/>
      <c r="I259" s="46"/>
      <c r="J259" s="46"/>
      <c r="K259" s="46"/>
      <c r="L259" s="46"/>
      <c r="M259" s="46"/>
      <c r="N259" s="46"/>
      <c r="O259" s="46"/>
      <c r="P259" s="46"/>
      <c r="Q259" s="46"/>
      <c r="R259" s="46"/>
      <c r="S259" s="46"/>
      <c r="T259" s="42"/>
    </row>
    <row r="260" spans="1:20">
      <c r="A260" s="61">
        <f t="shared" si="5"/>
        <v>0</v>
      </c>
      <c r="B260" s="62" t="str">
        <f t="shared" si="5"/>
        <v>jj/mm/aaaa</v>
      </c>
      <c r="C260" s="46"/>
      <c r="D260" s="119" t="e">
        <f>VLOOKUP(C260,'Ref. Taxo. '!A:B,2,FALSE)</f>
        <v>#N/A</v>
      </c>
      <c r="E260" s="46"/>
      <c r="F260" s="46"/>
      <c r="G260" s="46"/>
      <c r="H260" s="46"/>
      <c r="I260" s="46"/>
      <c r="J260" s="46"/>
      <c r="K260" s="46"/>
      <c r="L260" s="46"/>
      <c r="M260" s="46"/>
      <c r="N260" s="46"/>
      <c r="O260" s="46"/>
      <c r="P260" s="46"/>
      <c r="Q260" s="46"/>
      <c r="R260" s="46"/>
      <c r="S260" s="46"/>
      <c r="T260" s="42"/>
    </row>
    <row r="261" spans="1:20">
      <c r="A261" s="61">
        <f t="shared" si="5"/>
        <v>0</v>
      </c>
      <c r="B261" s="62" t="str">
        <f t="shared" si="5"/>
        <v>jj/mm/aaaa</v>
      </c>
      <c r="C261" s="46"/>
      <c r="D261" s="119" t="e">
        <f>VLOOKUP(C261,'Ref. Taxo. '!A:B,2,FALSE)</f>
        <v>#N/A</v>
      </c>
      <c r="E261" s="46"/>
      <c r="F261" s="46"/>
      <c r="G261" s="46"/>
      <c r="H261" s="46"/>
      <c r="I261" s="46"/>
      <c r="J261" s="46"/>
      <c r="K261" s="46"/>
      <c r="L261" s="46"/>
      <c r="M261" s="46"/>
      <c r="N261" s="46"/>
      <c r="O261" s="46"/>
      <c r="P261" s="46"/>
      <c r="Q261" s="46"/>
      <c r="R261" s="46"/>
      <c r="S261" s="46"/>
      <c r="T261" s="42"/>
    </row>
    <row r="262" spans="1:20">
      <c r="A262" s="61">
        <f t="shared" si="5"/>
        <v>0</v>
      </c>
      <c r="B262" s="62" t="str">
        <f t="shared" si="5"/>
        <v>jj/mm/aaaa</v>
      </c>
      <c r="C262" s="46"/>
      <c r="D262" s="119" t="e">
        <f>VLOOKUP(C262,'Ref. Taxo. '!A:B,2,FALSE)</f>
        <v>#N/A</v>
      </c>
      <c r="E262" s="46"/>
      <c r="F262" s="46"/>
      <c r="G262" s="46"/>
      <c r="H262" s="46"/>
      <c r="I262" s="46"/>
      <c r="J262" s="46"/>
      <c r="K262" s="46"/>
      <c r="L262" s="46"/>
      <c r="M262" s="46"/>
      <c r="N262" s="46"/>
      <c r="O262" s="46"/>
      <c r="P262" s="46"/>
      <c r="Q262" s="46"/>
      <c r="R262" s="46"/>
      <c r="S262" s="46"/>
      <c r="T262" s="42"/>
    </row>
    <row r="263" spans="1:20">
      <c r="A263" s="61">
        <f t="shared" si="5"/>
        <v>0</v>
      </c>
      <c r="B263" s="62" t="str">
        <f t="shared" si="5"/>
        <v>jj/mm/aaaa</v>
      </c>
      <c r="C263" s="46"/>
      <c r="D263" s="119" t="e">
        <f>VLOOKUP(C263,'Ref. Taxo. '!A:B,2,FALSE)</f>
        <v>#N/A</v>
      </c>
      <c r="E263" s="46"/>
      <c r="F263" s="46"/>
      <c r="G263" s="46"/>
      <c r="H263" s="46"/>
      <c r="I263" s="46"/>
      <c r="J263" s="46"/>
      <c r="K263" s="46"/>
      <c r="L263" s="46"/>
      <c r="M263" s="46"/>
      <c r="N263" s="46"/>
      <c r="O263" s="46"/>
      <c r="P263" s="46"/>
      <c r="Q263" s="46"/>
      <c r="R263" s="46"/>
      <c r="S263" s="46"/>
      <c r="T263" s="42"/>
    </row>
    <row r="264" spans="1:20">
      <c r="C264" s="70"/>
      <c r="D264" s="70"/>
      <c r="E264" s="70"/>
      <c r="F264" s="71"/>
      <c r="G264" s="71"/>
      <c r="H264" s="70"/>
      <c r="I264" s="70"/>
      <c r="J264" s="70"/>
      <c r="K264" s="70"/>
      <c r="L264" s="70"/>
      <c r="M264" s="70"/>
      <c r="N264" s="70"/>
      <c r="O264" s="70"/>
      <c r="P264" s="70"/>
      <c r="Q264" s="70"/>
      <c r="R264" s="70"/>
      <c r="S264" s="70"/>
      <c r="T264" s="42"/>
    </row>
    <row r="265" spans="1:20">
      <c r="C265" s="70"/>
      <c r="D265" s="70"/>
      <c r="E265" s="70"/>
      <c r="F265" s="71"/>
      <c r="G265" s="71"/>
      <c r="H265" s="70"/>
      <c r="I265" s="70"/>
      <c r="J265" s="70"/>
      <c r="K265" s="70"/>
      <c r="L265" s="70"/>
      <c r="M265" s="70"/>
      <c r="N265" s="70"/>
      <c r="O265" s="70"/>
      <c r="P265" s="70"/>
      <c r="Q265" s="70"/>
      <c r="R265" s="70"/>
      <c r="S265" s="70"/>
      <c r="T265" s="42"/>
    </row>
    <row r="266" spans="1:20">
      <c r="C266" s="70"/>
      <c r="D266" s="70"/>
      <c r="E266" s="70"/>
      <c r="F266" s="71"/>
      <c r="G266" s="71"/>
      <c r="H266" s="70"/>
      <c r="I266" s="70"/>
      <c r="J266" s="70"/>
      <c r="K266" s="70"/>
      <c r="L266" s="70"/>
      <c r="M266" s="70"/>
      <c r="N266" s="70"/>
      <c r="O266" s="70"/>
      <c r="P266" s="70"/>
      <c r="Q266" s="70"/>
      <c r="R266" s="70"/>
      <c r="S266" s="70"/>
      <c r="T266" s="42"/>
    </row>
    <row r="267" spans="1:20">
      <c r="C267" s="70"/>
      <c r="D267" s="70"/>
      <c r="E267" s="70"/>
      <c r="F267" s="71"/>
      <c r="G267" s="71"/>
      <c r="H267" s="70"/>
      <c r="I267" s="70"/>
      <c r="J267" s="70"/>
      <c r="K267" s="70"/>
      <c r="L267" s="70"/>
      <c r="M267" s="70"/>
      <c r="N267" s="70"/>
      <c r="O267" s="70"/>
      <c r="P267" s="70"/>
      <c r="Q267" s="70"/>
      <c r="R267" s="70"/>
      <c r="S267" s="70"/>
      <c r="T267" s="42"/>
    </row>
    <row r="268" spans="1:20">
      <c r="C268" s="70"/>
      <c r="D268" s="70"/>
      <c r="E268" s="70"/>
      <c r="F268" s="71"/>
      <c r="G268" s="71"/>
      <c r="H268" s="70"/>
      <c r="I268" s="70"/>
      <c r="J268" s="70"/>
      <c r="K268" s="70"/>
      <c r="L268" s="70"/>
      <c r="M268" s="70"/>
      <c r="N268" s="70"/>
      <c r="O268" s="70"/>
      <c r="P268" s="70"/>
      <c r="Q268" s="70"/>
      <c r="R268" s="70"/>
      <c r="S268" s="70"/>
      <c r="T268" s="42"/>
    </row>
    <row r="269" spans="1:20">
      <c r="C269" s="70"/>
      <c r="D269" s="70"/>
      <c r="E269" s="70"/>
      <c r="F269" s="71"/>
      <c r="G269" s="71"/>
      <c r="H269" s="70"/>
      <c r="I269" s="70"/>
      <c r="J269" s="70"/>
      <c r="K269" s="70"/>
      <c r="L269" s="70"/>
      <c r="M269" s="70"/>
      <c r="N269" s="70"/>
      <c r="O269" s="70"/>
      <c r="P269" s="70"/>
      <c r="Q269" s="70"/>
      <c r="R269" s="70"/>
      <c r="S269" s="70"/>
      <c r="T269" s="42"/>
    </row>
    <row r="270" spans="1:20">
      <c r="C270" s="70"/>
      <c r="D270" s="70"/>
      <c r="E270" s="70"/>
      <c r="F270" s="71"/>
      <c r="G270" s="71"/>
      <c r="H270" s="70"/>
      <c r="I270" s="70"/>
      <c r="J270" s="70"/>
      <c r="K270" s="70"/>
      <c r="L270" s="70"/>
      <c r="M270" s="70"/>
      <c r="N270" s="70"/>
      <c r="O270" s="70"/>
      <c r="P270" s="70"/>
      <c r="Q270" s="70"/>
      <c r="R270" s="70"/>
      <c r="S270" s="70"/>
      <c r="T270" s="42"/>
    </row>
    <row r="271" spans="1:20">
      <c r="C271" s="70"/>
      <c r="D271" s="70"/>
      <c r="E271" s="70"/>
      <c r="F271" s="71"/>
      <c r="G271" s="71"/>
      <c r="H271" s="70"/>
      <c r="I271" s="70"/>
      <c r="J271" s="70"/>
      <c r="K271" s="70"/>
      <c r="L271" s="70"/>
      <c r="M271" s="70"/>
      <c r="N271" s="70"/>
      <c r="O271" s="70"/>
      <c r="P271" s="70"/>
      <c r="Q271" s="70"/>
      <c r="R271" s="70"/>
      <c r="S271" s="70"/>
      <c r="T271" s="42"/>
    </row>
    <row r="272" spans="1:20">
      <c r="C272" s="70"/>
      <c r="D272" s="70"/>
      <c r="E272" s="70"/>
      <c r="F272" s="71"/>
      <c r="G272" s="71"/>
      <c r="H272" s="70"/>
      <c r="I272" s="70"/>
      <c r="J272" s="70"/>
      <c r="K272" s="70"/>
      <c r="L272" s="70"/>
      <c r="M272" s="70"/>
      <c r="N272" s="70"/>
      <c r="O272" s="70"/>
      <c r="P272" s="70"/>
      <c r="Q272" s="70"/>
      <c r="R272" s="70"/>
      <c r="S272" s="70"/>
      <c r="T272" s="42"/>
    </row>
    <row r="273" spans="3:20">
      <c r="C273" s="70"/>
      <c r="D273" s="70"/>
      <c r="E273" s="70"/>
      <c r="F273" s="71"/>
      <c r="G273" s="71"/>
      <c r="H273" s="70"/>
      <c r="I273" s="70"/>
      <c r="J273" s="70"/>
      <c r="K273" s="70"/>
      <c r="L273" s="70"/>
      <c r="M273" s="70"/>
      <c r="N273" s="70"/>
      <c r="O273" s="70"/>
      <c r="P273" s="70"/>
      <c r="Q273" s="70"/>
      <c r="R273" s="70"/>
      <c r="S273" s="70"/>
      <c r="T273" s="42"/>
    </row>
    <row r="274" spans="3:20">
      <c r="C274" s="70"/>
      <c r="D274" s="70"/>
      <c r="E274" s="70"/>
      <c r="F274" s="71"/>
      <c r="G274" s="71"/>
      <c r="H274" s="70"/>
      <c r="I274" s="70"/>
      <c r="J274" s="70"/>
      <c r="K274" s="70"/>
      <c r="L274" s="70"/>
      <c r="M274" s="70"/>
      <c r="N274" s="70"/>
      <c r="O274" s="70"/>
      <c r="P274" s="70"/>
      <c r="Q274" s="70"/>
      <c r="R274" s="70"/>
      <c r="S274" s="70"/>
      <c r="T274" s="42"/>
    </row>
    <row r="275" spans="3:20">
      <c r="C275" s="70"/>
      <c r="D275" s="70"/>
      <c r="E275" s="70"/>
      <c r="F275" s="71"/>
      <c r="G275" s="71"/>
      <c r="H275" s="70"/>
      <c r="I275" s="70"/>
      <c r="J275" s="70"/>
      <c r="K275" s="70"/>
      <c r="L275" s="70"/>
      <c r="M275" s="70"/>
      <c r="N275" s="70"/>
      <c r="O275" s="70"/>
      <c r="P275" s="70"/>
      <c r="Q275" s="70"/>
      <c r="R275" s="70"/>
      <c r="S275" s="70"/>
      <c r="T275" s="42"/>
    </row>
    <row r="276" spans="3:20">
      <c r="C276" s="70"/>
      <c r="D276" s="70"/>
      <c r="E276" s="70"/>
      <c r="F276" s="71"/>
      <c r="G276" s="71"/>
      <c r="H276" s="70"/>
      <c r="I276" s="70"/>
      <c r="J276" s="70"/>
      <c r="K276" s="70"/>
      <c r="L276" s="70"/>
      <c r="M276" s="70"/>
      <c r="N276" s="70"/>
      <c r="O276" s="70"/>
      <c r="P276" s="70"/>
      <c r="Q276" s="70"/>
      <c r="R276" s="70"/>
      <c r="S276" s="70"/>
      <c r="T276" s="42"/>
    </row>
    <row r="277" spans="3:20">
      <c r="C277" s="70"/>
      <c r="D277" s="70"/>
      <c r="E277" s="70"/>
      <c r="F277" s="71"/>
      <c r="G277" s="71"/>
      <c r="H277" s="70"/>
      <c r="I277" s="70"/>
      <c r="J277" s="70"/>
      <c r="K277" s="70"/>
      <c r="L277" s="70"/>
      <c r="M277" s="70"/>
      <c r="N277" s="70"/>
      <c r="O277" s="70"/>
      <c r="P277" s="70"/>
      <c r="Q277" s="70"/>
      <c r="R277" s="70"/>
      <c r="S277" s="70"/>
      <c r="T277" s="42"/>
    </row>
    <row r="278" spans="3:20">
      <c r="C278" s="70"/>
      <c r="D278" s="70"/>
      <c r="E278" s="70"/>
      <c r="F278" s="71"/>
      <c r="G278" s="71"/>
      <c r="H278" s="70"/>
      <c r="I278" s="70"/>
      <c r="J278" s="70"/>
      <c r="K278" s="70"/>
      <c r="L278" s="70"/>
      <c r="M278" s="70"/>
      <c r="N278" s="70"/>
      <c r="O278" s="70"/>
      <c r="P278" s="70"/>
      <c r="Q278" s="70"/>
      <c r="R278" s="70"/>
      <c r="S278" s="70"/>
      <c r="T278" s="42"/>
    </row>
    <row r="279" spans="3:20">
      <c r="C279" s="70"/>
      <c r="D279" s="70"/>
      <c r="E279" s="70"/>
      <c r="F279" s="71"/>
      <c r="G279" s="71"/>
      <c r="H279" s="70"/>
      <c r="I279" s="70"/>
      <c r="J279" s="70"/>
      <c r="K279" s="70"/>
      <c r="L279" s="70"/>
      <c r="M279" s="70"/>
      <c r="N279" s="70"/>
      <c r="O279" s="70"/>
      <c r="P279" s="70"/>
      <c r="Q279" s="70"/>
      <c r="R279" s="70"/>
      <c r="S279" s="70"/>
      <c r="T279" s="42"/>
    </row>
    <row r="280" spans="3:20">
      <c r="C280" s="70"/>
      <c r="D280" s="70"/>
      <c r="E280" s="70"/>
      <c r="F280" s="71"/>
      <c r="G280" s="71"/>
      <c r="H280" s="70"/>
      <c r="I280" s="70"/>
      <c r="J280" s="70"/>
      <c r="K280" s="70"/>
      <c r="L280" s="70"/>
      <c r="M280" s="70"/>
      <c r="N280" s="70"/>
      <c r="O280" s="70"/>
      <c r="P280" s="70"/>
      <c r="Q280" s="70"/>
      <c r="R280" s="70"/>
      <c r="S280" s="70"/>
      <c r="T280" s="42"/>
    </row>
    <row r="281" spans="3:20">
      <c r="C281" s="70"/>
      <c r="D281" s="70"/>
      <c r="E281" s="70"/>
      <c r="F281" s="71"/>
      <c r="G281" s="71"/>
      <c r="H281" s="70"/>
      <c r="I281" s="70"/>
      <c r="J281" s="70"/>
      <c r="K281" s="70"/>
      <c r="L281" s="70"/>
      <c r="M281" s="70"/>
      <c r="N281" s="70"/>
      <c r="O281" s="70"/>
      <c r="P281" s="70"/>
      <c r="Q281" s="70"/>
      <c r="R281" s="70"/>
      <c r="S281" s="70"/>
      <c r="T281" s="42"/>
    </row>
    <row r="282" spans="3:20">
      <c r="C282" s="70"/>
      <c r="D282" s="70"/>
      <c r="E282" s="70"/>
      <c r="F282" s="71"/>
      <c r="G282" s="71"/>
      <c r="H282" s="70"/>
      <c r="I282" s="70"/>
      <c r="J282" s="70"/>
      <c r="K282" s="70"/>
      <c r="L282" s="70"/>
      <c r="M282" s="70"/>
      <c r="N282" s="70"/>
      <c r="O282" s="70"/>
      <c r="P282" s="70"/>
      <c r="Q282" s="70"/>
      <c r="R282" s="70"/>
      <c r="S282" s="70"/>
      <c r="T282" s="42"/>
    </row>
    <row r="283" spans="3:20">
      <c r="C283" s="70"/>
      <c r="D283" s="70"/>
      <c r="E283" s="70"/>
      <c r="F283" s="71"/>
      <c r="G283" s="71"/>
      <c r="H283" s="70"/>
      <c r="I283" s="70"/>
      <c r="J283" s="70"/>
      <c r="K283" s="70"/>
      <c r="L283" s="70"/>
      <c r="M283" s="70"/>
      <c r="N283" s="70"/>
      <c r="O283" s="70"/>
      <c r="P283" s="70"/>
      <c r="Q283" s="70"/>
      <c r="R283" s="70"/>
      <c r="S283" s="70"/>
      <c r="T283" s="42"/>
    </row>
    <row r="284" spans="3:20">
      <c r="C284" s="70"/>
      <c r="D284" s="70"/>
      <c r="E284" s="70"/>
      <c r="F284" s="71"/>
      <c r="G284" s="71"/>
      <c r="H284" s="70"/>
      <c r="I284" s="70"/>
      <c r="J284" s="70"/>
      <c r="K284" s="70"/>
      <c r="L284" s="70"/>
      <c r="M284" s="70"/>
      <c r="N284" s="70"/>
      <c r="O284" s="70"/>
      <c r="P284" s="70"/>
      <c r="Q284" s="70"/>
      <c r="R284" s="70"/>
      <c r="S284" s="70"/>
      <c r="T284" s="42"/>
    </row>
    <row r="285" spans="3:20">
      <c r="C285" s="70"/>
      <c r="D285" s="70"/>
      <c r="E285" s="70"/>
      <c r="F285" s="71"/>
      <c r="G285" s="71"/>
      <c r="H285" s="70"/>
      <c r="I285" s="70"/>
      <c r="J285" s="70"/>
      <c r="K285" s="70"/>
      <c r="L285" s="70"/>
      <c r="M285" s="70"/>
      <c r="N285" s="70"/>
      <c r="O285" s="70"/>
      <c r="P285" s="70"/>
      <c r="Q285" s="70"/>
      <c r="R285" s="70"/>
      <c r="S285" s="70"/>
      <c r="T285" s="42"/>
    </row>
    <row r="286" spans="3:20">
      <c r="C286" s="70"/>
      <c r="D286" s="70"/>
      <c r="E286" s="70"/>
      <c r="F286" s="71"/>
      <c r="G286" s="71"/>
      <c r="H286" s="70"/>
      <c r="I286" s="70"/>
      <c r="J286" s="70"/>
      <c r="K286" s="70"/>
      <c r="L286" s="70"/>
      <c r="M286" s="70"/>
      <c r="N286" s="70"/>
      <c r="O286" s="70"/>
      <c r="P286" s="70"/>
      <c r="Q286" s="70"/>
      <c r="R286" s="70"/>
      <c r="S286" s="70"/>
      <c r="T286" s="42"/>
    </row>
    <row r="287" spans="3:20">
      <c r="C287" s="70"/>
      <c r="D287" s="70"/>
      <c r="E287" s="70"/>
      <c r="F287" s="71"/>
      <c r="G287" s="71"/>
      <c r="H287" s="70"/>
      <c r="I287" s="70"/>
      <c r="J287" s="70"/>
      <c r="K287" s="70"/>
      <c r="L287" s="70"/>
      <c r="M287" s="70"/>
      <c r="N287" s="70"/>
      <c r="O287" s="70"/>
      <c r="P287" s="70"/>
      <c r="Q287" s="70"/>
      <c r="R287" s="70"/>
      <c r="S287" s="70"/>
      <c r="T287" s="42"/>
    </row>
    <row r="288" spans="3:20">
      <c r="C288" s="70"/>
      <c r="D288" s="70"/>
      <c r="E288" s="70"/>
      <c r="F288" s="71"/>
      <c r="G288" s="71"/>
      <c r="H288" s="70"/>
      <c r="I288" s="70"/>
      <c r="J288" s="70"/>
      <c r="K288" s="70"/>
      <c r="L288" s="70"/>
      <c r="M288" s="70"/>
      <c r="N288" s="70"/>
      <c r="O288" s="70"/>
      <c r="P288" s="70"/>
      <c r="Q288" s="70"/>
      <c r="R288" s="70"/>
      <c r="S288" s="70"/>
      <c r="T288" s="42"/>
    </row>
    <row r="289" spans="3:20">
      <c r="C289" s="70"/>
      <c r="D289" s="70"/>
      <c r="E289" s="70"/>
      <c r="F289" s="71"/>
      <c r="G289" s="71"/>
      <c r="H289" s="70"/>
      <c r="I289" s="70"/>
      <c r="J289" s="70"/>
      <c r="K289" s="70"/>
      <c r="L289" s="70"/>
      <c r="M289" s="70"/>
      <c r="N289" s="70"/>
      <c r="O289" s="70"/>
      <c r="P289" s="70"/>
      <c r="Q289" s="70"/>
      <c r="R289" s="70"/>
      <c r="S289" s="70"/>
      <c r="T289" s="42"/>
    </row>
    <row r="290" spans="3:20">
      <c r="C290" s="70"/>
      <c r="D290" s="70"/>
      <c r="E290" s="70"/>
      <c r="F290" s="71"/>
      <c r="G290" s="71"/>
      <c r="H290" s="70"/>
      <c r="I290" s="70"/>
      <c r="J290" s="70"/>
      <c r="K290" s="70"/>
      <c r="L290" s="70"/>
      <c r="M290" s="70"/>
      <c r="N290" s="70"/>
      <c r="O290" s="70"/>
      <c r="P290" s="70"/>
      <c r="Q290" s="70"/>
      <c r="R290" s="70"/>
      <c r="S290" s="70"/>
      <c r="T290" s="42"/>
    </row>
    <row r="291" spans="3:20">
      <c r="C291" s="70"/>
      <c r="D291" s="70"/>
      <c r="E291" s="70"/>
      <c r="F291" s="71"/>
      <c r="G291" s="71"/>
      <c r="H291" s="70"/>
      <c r="I291" s="70"/>
      <c r="J291" s="70"/>
      <c r="K291" s="70"/>
      <c r="L291" s="70"/>
      <c r="M291" s="70"/>
      <c r="N291" s="70"/>
      <c r="O291" s="70"/>
      <c r="P291" s="70"/>
      <c r="Q291" s="70"/>
      <c r="R291" s="70"/>
      <c r="S291" s="70"/>
      <c r="T291" s="42"/>
    </row>
    <row r="292" spans="3:20">
      <c r="C292" s="70"/>
      <c r="D292" s="70"/>
      <c r="E292" s="70"/>
      <c r="F292" s="71"/>
      <c r="G292" s="71"/>
      <c r="H292" s="70"/>
      <c r="I292" s="70"/>
      <c r="J292" s="70"/>
      <c r="K292" s="70"/>
      <c r="L292" s="70"/>
      <c r="M292" s="70"/>
      <c r="N292" s="70"/>
      <c r="O292" s="70"/>
      <c r="P292" s="70"/>
      <c r="Q292" s="70"/>
      <c r="R292" s="70"/>
      <c r="S292" s="70"/>
      <c r="T292" s="42"/>
    </row>
    <row r="293" spans="3:20">
      <c r="C293" s="70"/>
      <c r="D293" s="70"/>
      <c r="E293" s="70"/>
      <c r="F293" s="71"/>
      <c r="G293" s="71"/>
      <c r="H293" s="70"/>
      <c r="I293" s="70"/>
      <c r="J293" s="70"/>
      <c r="K293" s="70"/>
      <c r="L293" s="70"/>
      <c r="M293" s="70"/>
      <c r="N293" s="70"/>
      <c r="O293" s="70"/>
      <c r="P293" s="70"/>
      <c r="Q293" s="70"/>
      <c r="R293" s="70"/>
      <c r="S293" s="70"/>
      <c r="T293" s="42"/>
    </row>
    <row r="294" spans="3:20">
      <c r="C294" s="70"/>
      <c r="D294" s="70"/>
      <c r="E294" s="70"/>
      <c r="F294" s="71"/>
      <c r="G294" s="71"/>
      <c r="H294" s="70"/>
      <c r="I294" s="70"/>
      <c r="J294" s="70"/>
      <c r="K294" s="70"/>
      <c r="L294" s="70"/>
      <c r="M294" s="70"/>
      <c r="N294" s="70"/>
      <c r="O294" s="70"/>
      <c r="P294" s="70"/>
      <c r="Q294" s="70"/>
      <c r="R294" s="70"/>
      <c r="S294" s="70"/>
      <c r="T294" s="42"/>
    </row>
    <row r="295" spans="3:20">
      <c r="C295" s="70"/>
      <c r="D295" s="70"/>
      <c r="E295" s="70"/>
      <c r="F295" s="71"/>
      <c r="G295" s="71"/>
      <c r="H295" s="70"/>
      <c r="I295" s="70"/>
      <c r="J295" s="70"/>
      <c r="K295" s="70"/>
      <c r="L295" s="70"/>
      <c r="M295" s="70"/>
      <c r="N295" s="70"/>
      <c r="O295" s="70"/>
      <c r="P295" s="70"/>
      <c r="Q295" s="70"/>
      <c r="R295" s="70"/>
      <c r="S295" s="70"/>
      <c r="T295" s="42"/>
    </row>
    <row r="296" spans="3:20">
      <c r="C296" s="70"/>
      <c r="D296" s="70"/>
      <c r="E296" s="70"/>
      <c r="F296" s="71"/>
      <c r="G296" s="71"/>
      <c r="H296" s="70"/>
      <c r="I296" s="70"/>
      <c r="J296" s="70"/>
      <c r="K296" s="70"/>
      <c r="L296" s="70"/>
      <c r="M296" s="70"/>
      <c r="N296" s="70"/>
      <c r="O296" s="70"/>
      <c r="P296" s="70"/>
      <c r="Q296" s="70"/>
      <c r="R296" s="70"/>
      <c r="S296" s="70"/>
      <c r="T296" s="42"/>
    </row>
    <row r="297" spans="3:20">
      <c r="C297" s="70"/>
      <c r="D297" s="70"/>
      <c r="E297" s="70"/>
      <c r="F297" s="71"/>
      <c r="G297" s="71"/>
      <c r="H297" s="70"/>
      <c r="I297" s="70"/>
      <c r="J297" s="70"/>
      <c r="K297" s="70"/>
      <c r="L297" s="70"/>
      <c r="M297" s="70"/>
      <c r="N297" s="70"/>
      <c r="O297" s="70"/>
      <c r="P297" s="70"/>
      <c r="Q297" s="70"/>
      <c r="R297" s="70"/>
      <c r="S297" s="70"/>
      <c r="T297" s="42"/>
    </row>
    <row r="298" spans="3:20">
      <c r="C298" s="70"/>
      <c r="D298" s="70"/>
      <c r="E298" s="70"/>
      <c r="F298" s="71"/>
      <c r="G298" s="71"/>
      <c r="H298" s="70"/>
      <c r="I298" s="70"/>
      <c r="J298" s="70"/>
      <c r="K298" s="70"/>
      <c r="L298" s="70"/>
      <c r="M298" s="70"/>
      <c r="N298" s="70"/>
      <c r="O298" s="70"/>
      <c r="P298" s="70"/>
      <c r="Q298" s="70"/>
      <c r="R298" s="70"/>
      <c r="S298" s="70"/>
      <c r="T298" s="42"/>
    </row>
    <row r="299" spans="3:20">
      <c r="C299" s="70"/>
      <c r="D299" s="70"/>
      <c r="E299" s="70"/>
      <c r="F299" s="71"/>
      <c r="G299" s="71"/>
      <c r="H299" s="70"/>
      <c r="I299" s="70"/>
      <c r="J299" s="70"/>
      <c r="K299" s="70"/>
      <c r="L299" s="70"/>
      <c r="M299" s="70"/>
      <c r="N299" s="70"/>
      <c r="O299" s="70"/>
      <c r="P299" s="70"/>
      <c r="Q299" s="70"/>
      <c r="R299" s="70"/>
      <c r="S299" s="70"/>
      <c r="T299" s="42"/>
    </row>
    <row r="300" spans="3:20">
      <c r="C300" s="70"/>
      <c r="D300" s="70"/>
      <c r="E300" s="70"/>
      <c r="F300" s="71"/>
      <c r="G300" s="71"/>
      <c r="H300" s="70"/>
      <c r="I300" s="70"/>
      <c r="J300" s="70"/>
      <c r="K300" s="70"/>
      <c r="L300" s="70"/>
      <c r="M300" s="70"/>
      <c r="N300" s="70"/>
      <c r="O300" s="70"/>
      <c r="P300" s="70"/>
      <c r="Q300" s="70"/>
      <c r="R300" s="70"/>
      <c r="S300" s="70"/>
      <c r="T300" s="42"/>
    </row>
    <row r="301" spans="3:20">
      <c r="C301" s="70"/>
      <c r="D301" s="70"/>
      <c r="E301" s="70"/>
      <c r="F301" s="71"/>
      <c r="G301" s="71"/>
      <c r="H301" s="70"/>
      <c r="I301" s="70"/>
      <c r="J301" s="70"/>
      <c r="K301" s="70"/>
      <c r="L301" s="70"/>
      <c r="M301" s="70"/>
      <c r="N301" s="70"/>
      <c r="O301" s="70"/>
      <c r="P301" s="70"/>
      <c r="Q301" s="70"/>
      <c r="R301" s="70"/>
      <c r="S301" s="70"/>
      <c r="T301" s="42"/>
    </row>
    <row r="302" spans="3:20">
      <c r="C302" s="70"/>
      <c r="D302" s="70"/>
      <c r="E302" s="70"/>
      <c r="F302" s="71"/>
      <c r="G302" s="71"/>
      <c r="H302" s="70"/>
      <c r="I302" s="70"/>
      <c r="J302" s="70"/>
      <c r="K302" s="70"/>
      <c r="L302" s="70"/>
      <c r="M302" s="70"/>
      <c r="N302" s="70"/>
      <c r="O302" s="70"/>
      <c r="P302" s="70"/>
      <c r="Q302" s="70"/>
      <c r="R302" s="70"/>
      <c r="S302" s="70"/>
      <c r="T302" s="42"/>
    </row>
    <row r="303" spans="3:20">
      <c r="C303" s="70"/>
      <c r="D303" s="70"/>
      <c r="E303" s="70"/>
      <c r="F303" s="71"/>
      <c r="G303" s="71"/>
      <c r="H303" s="70"/>
      <c r="I303" s="70"/>
      <c r="J303" s="70"/>
      <c r="K303" s="70"/>
      <c r="L303" s="70"/>
      <c r="M303" s="70"/>
      <c r="N303" s="70"/>
      <c r="O303" s="70"/>
      <c r="P303" s="70"/>
      <c r="Q303" s="70"/>
      <c r="R303" s="70"/>
      <c r="S303" s="70"/>
      <c r="T303" s="42"/>
    </row>
    <row r="304" spans="3:20">
      <c r="C304" s="70"/>
      <c r="D304" s="70"/>
      <c r="E304" s="70"/>
      <c r="F304" s="71"/>
      <c r="G304" s="71"/>
      <c r="H304" s="70"/>
      <c r="I304" s="70"/>
      <c r="J304" s="70"/>
      <c r="K304" s="70"/>
      <c r="L304" s="70"/>
      <c r="M304" s="70"/>
      <c r="N304" s="70"/>
      <c r="O304" s="70"/>
      <c r="P304" s="70"/>
      <c r="Q304" s="70"/>
      <c r="R304" s="70"/>
      <c r="S304" s="70"/>
      <c r="T304" s="42"/>
    </row>
    <row r="305" spans="3:20">
      <c r="C305" s="70"/>
      <c r="D305" s="70"/>
      <c r="E305" s="70"/>
      <c r="F305" s="71"/>
      <c r="G305" s="71"/>
      <c r="H305" s="70"/>
      <c r="I305" s="70"/>
      <c r="J305" s="70"/>
      <c r="K305" s="70"/>
      <c r="L305" s="70"/>
      <c r="M305" s="70"/>
      <c r="N305" s="70"/>
      <c r="O305" s="70"/>
      <c r="P305" s="70"/>
      <c r="Q305" s="70"/>
      <c r="R305" s="70"/>
      <c r="S305" s="70"/>
      <c r="T305" s="42"/>
    </row>
    <row r="306" spans="3:20">
      <c r="C306" s="70"/>
      <c r="D306" s="70"/>
      <c r="E306" s="70"/>
      <c r="F306" s="71"/>
      <c r="G306" s="71"/>
      <c r="H306" s="70"/>
      <c r="I306" s="70"/>
      <c r="J306" s="70"/>
      <c r="K306" s="70"/>
      <c r="L306" s="70"/>
      <c r="M306" s="70"/>
      <c r="N306" s="70"/>
      <c r="O306" s="70"/>
      <c r="P306" s="70"/>
      <c r="Q306" s="70"/>
      <c r="R306" s="70"/>
      <c r="S306" s="70"/>
      <c r="T306" s="42"/>
    </row>
    <row r="307" spans="3:20">
      <c r="C307" s="70"/>
      <c r="D307" s="70"/>
      <c r="E307" s="70"/>
      <c r="F307" s="71"/>
      <c r="G307" s="71"/>
      <c r="H307" s="70"/>
      <c r="I307" s="70"/>
      <c r="J307" s="70"/>
      <c r="K307" s="70"/>
      <c r="L307" s="70"/>
      <c r="M307" s="70"/>
      <c r="N307" s="70"/>
      <c r="O307" s="70"/>
      <c r="P307" s="70"/>
      <c r="Q307" s="70"/>
      <c r="R307" s="70"/>
      <c r="S307" s="70"/>
      <c r="T307" s="42"/>
    </row>
    <row r="308" spans="3:20">
      <c r="C308" s="70"/>
      <c r="D308" s="70"/>
      <c r="E308" s="70"/>
      <c r="F308" s="71"/>
      <c r="G308" s="71"/>
      <c r="H308" s="70"/>
      <c r="I308" s="70"/>
      <c r="J308" s="70"/>
      <c r="K308" s="70"/>
      <c r="L308" s="70"/>
      <c r="M308" s="70"/>
      <c r="N308" s="70"/>
      <c r="O308" s="70"/>
      <c r="P308" s="70"/>
      <c r="Q308" s="70"/>
      <c r="R308" s="70"/>
      <c r="S308" s="70"/>
      <c r="T308" s="42"/>
    </row>
    <row r="309" spans="3:20">
      <c r="C309" s="70"/>
      <c r="D309" s="70"/>
      <c r="E309" s="70"/>
      <c r="F309" s="71"/>
      <c r="G309" s="71"/>
      <c r="H309" s="70"/>
      <c r="I309" s="70"/>
      <c r="J309" s="70"/>
      <c r="K309" s="70"/>
      <c r="L309" s="70"/>
      <c r="M309" s="70"/>
      <c r="N309" s="70"/>
      <c r="O309" s="70"/>
      <c r="P309" s="70"/>
      <c r="Q309" s="70"/>
      <c r="R309" s="70"/>
      <c r="S309" s="70"/>
      <c r="T309" s="42"/>
    </row>
    <row r="310" spans="3:20">
      <c r="C310" s="70"/>
      <c r="D310" s="70"/>
      <c r="E310" s="70"/>
      <c r="F310" s="71"/>
      <c r="G310" s="71"/>
      <c r="H310" s="70"/>
      <c r="I310" s="70"/>
      <c r="J310" s="70"/>
      <c r="K310" s="70"/>
      <c r="L310" s="70"/>
      <c r="M310" s="70"/>
      <c r="N310" s="70"/>
      <c r="O310" s="70"/>
      <c r="P310" s="70"/>
      <c r="Q310" s="70"/>
      <c r="R310" s="70"/>
      <c r="S310" s="70"/>
      <c r="T310" s="42"/>
    </row>
    <row r="311" spans="3:20">
      <c r="C311" s="70"/>
      <c r="D311" s="70"/>
      <c r="E311" s="70"/>
      <c r="F311" s="71"/>
      <c r="G311" s="71"/>
      <c r="H311" s="70"/>
      <c r="I311" s="70"/>
      <c r="J311" s="70"/>
      <c r="K311" s="70"/>
      <c r="L311" s="70"/>
      <c r="M311" s="70"/>
      <c r="N311" s="70"/>
      <c r="O311" s="70"/>
      <c r="P311" s="70"/>
      <c r="Q311" s="70"/>
      <c r="R311" s="70"/>
      <c r="S311" s="70"/>
      <c r="T311" s="42"/>
    </row>
    <row r="312" spans="3:20">
      <c r="C312" s="70"/>
      <c r="D312" s="70"/>
      <c r="E312" s="70"/>
      <c r="F312" s="71"/>
      <c r="G312" s="71"/>
      <c r="H312" s="70"/>
      <c r="I312" s="70"/>
      <c r="J312" s="70"/>
      <c r="K312" s="70"/>
      <c r="L312" s="70"/>
      <c r="M312" s="70"/>
      <c r="N312" s="70"/>
      <c r="O312" s="70"/>
      <c r="P312" s="70"/>
      <c r="Q312" s="70"/>
      <c r="R312" s="70"/>
      <c r="S312" s="70"/>
      <c r="T312" s="42"/>
    </row>
    <row r="313" spans="3:20">
      <c r="C313" s="70"/>
      <c r="D313" s="70"/>
      <c r="E313" s="70"/>
      <c r="F313" s="71"/>
      <c r="G313" s="71"/>
      <c r="H313" s="70"/>
      <c r="I313" s="70"/>
      <c r="J313" s="70"/>
      <c r="K313" s="70"/>
      <c r="L313" s="70"/>
      <c r="M313" s="70"/>
      <c r="N313" s="70"/>
      <c r="O313" s="70"/>
      <c r="P313" s="70"/>
      <c r="Q313" s="70"/>
      <c r="R313" s="70"/>
      <c r="S313" s="70"/>
      <c r="T313" s="42"/>
    </row>
    <row r="314" spans="3:20">
      <c r="C314" s="70"/>
      <c r="D314" s="70"/>
      <c r="E314" s="70"/>
      <c r="F314" s="71"/>
      <c r="G314" s="71"/>
      <c r="H314" s="70"/>
      <c r="I314" s="70"/>
      <c r="J314" s="70"/>
      <c r="K314" s="70"/>
      <c r="L314" s="70"/>
      <c r="M314" s="70"/>
      <c r="N314" s="70"/>
      <c r="O314" s="70"/>
      <c r="P314" s="70"/>
      <c r="Q314" s="70"/>
      <c r="R314" s="70"/>
      <c r="S314" s="70"/>
      <c r="T314" s="42"/>
    </row>
    <row r="315" spans="3:20">
      <c r="C315" s="70"/>
      <c r="D315" s="70"/>
      <c r="E315" s="70"/>
      <c r="F315" s="71"/>
      <c r="G315" s="71"/>
      <c r="H315" s="70"/>
      <c r="I315" s="70"/>
      <c r="J315" s="70"/>
      <c r="K315" s="70"/>
      <c r="L315" s="70"/>
      <c r="M315" s="70"/>
      <c r="N315" s="70"/>
      <c r="O315" s="70"/>
      <c r="P315" s="70"/>
      <c r="Q315" s="70"/>
      <c r="R315" s="70"/>
      <c r="S315" s="70"/>
      <c r="T315" s="42"/>
    </row>
    <row r="316" spans="3:20">
      <c r="C316" s="70"/>
      <c r="D316" s="70"/>
      <c r="E316" s="70"/>
      <c r="F316" s="71"/>
      <c r="G316" s="71"/>
      <c r="H316" s="70"/>
      <c r="I316" s="70"/>
      <c r="J316" s="70"/>
      <c r="K316" s="70"/>
      <c r="L316" s="70"/>
      <c r="M316" s="70"/>
      <c r="N316" s="70"/>
      <c r="O316" s="70"/>
      <c r="P316" s="70"/>
      <c r="Q316" s="70"/>
      <c r="R316" s="70"/>
      <c r="S316" s="70"/>
      <c r="T316" s="42"/>
    </row>
    <row r="317" spans="3:20">
      <c r="C317" s="70"/>
      <c r="D317" s="70"/>
      <c r="E317" s="70"/>
      <c r="F317" s="71"/>
      <c r="G317" s="71"/>
      <c r="H317" s="70"/>
      <c r="I317" s="70"/>
      <c r="J317" s="70"/>
      <c r="K317" s="70"/>
      <c r="L317" s="70"/>
      <c r="M317" s="70"/>
      <c r="N317" s="70"/>
      <c r="O317" s="70"/>
      <c r="P317" s="70"/>
      <c r="Q317" s="70"/>
      <c r="R317" s="70"/>
      <c r="S317" s="70"/>
      <c r="T317" s="42"/>
    </row>
    <row r="318" spans="3:20">
      <c r="C318" s="70"/>
      <c r="D318" s="70"/>
      <c r="E318" s="70"/>
      <c r="F318" s="71"/>
      <c r="G318" s="71"/>
      <c r="H318" s="70"/>
      <c r="I318" s="70"/>
      <c r="J318" s="70"/>
      <c r="K318" s="70"/>
      <c r="L318" s="70"/>
      <c r="M318" s="70"/>
      <c r="N318" s="70"/>
      <c r="O318" s="70"/>
      <c r="P318" s="70"/>
      <c r="Q318" s="70"/>
      <c r="R318" s="70"/>
      <c r="S318" s="70"/>
      <c r="T318" s="42"/>
    </row>
    <row r="319" spans="3:20">
      <c r="C319" s="70"/>
      <c r="D319" s="70"/>
      <c r="E319" s="70"/>
      <c r="F319" s="71"/>
      <c r="G319" s="71"/>
      <c r="H319" s="70"/>
      <c r="I319" s="70"/>
      <c r="J319" s="70"/>
      <c r="K319" s="70"/>
      <c r="L319" s="70"/>
      <c r="M319" s="70"/>
      <c r="N319" s="70"/>
      <c r="O319" s="70"/>
      <c r="P319" s="70"/>
      <c r="Q319" s="70"/>
      <c r="R319" s="70"/>
      <c r="S319" s="70"/>
      <c r="T319" s="42"/>
    </row>
    <row r="320" spans="3:20">
      <c r="C320" s="70"/>
      <c r="D320" s="70"/>
      <c r="E320" s="70"/>
      <c r="F320" s="71"/>
      <c r="G320" s="71"/>
      <c r="H320" s="70"/>
      <c r="I320" s="70"/>
      <c r="J320" s="70"/>
      <c r="K320" s="70"/>
      <c r="L320" s="70"/>
      <c r="M320" s="70"/>
      <c r="N320" s="70"/>
      <c r="O320" s="70"/>
      <c r="P320" s="70"/>
      <c r="Q320" s="70"/>
      <c r="R320" s="70"/>
      <c r="S320" s="70"/>
      <c r="T320" s="42"/>
    </row>
    <row r="321" spans="3:20">
      <c r="C321" s="70"/>
      <c r="D321" s="70"/>
      <c r="E321" s="70"/>
      <c r="F321" s="71"/>
      <c r="G321" s="71"/>
      <c r="H321" s="70"/>
      <c r="I321" s="70"/>
      <c r="J321" s="70"/>
      <c r="K321" s="70"/>
      <c r="L321" s="70"/>
      <c r="M321" s="70"/>
      <c r="N321" s="70"/>
      <c r="O321" s="70"/>
      <c r="P321" s="70"/>
      <c r="Q321" s="70"/>
      <c r="R321" s="70"/>
      <c r="S321" s="70"/>
      <c r="T321" s="42"/>
    </row>
    <row r="322" spans="3:20">
      <c r="C322" s="70"/>
      <c r="D322" s="70"/>
      <c r="E322" s="70"/>
      <c r="F322" s="71"/>
      <c r="G322" s="71"/>
      <c r="H322" s="70"/>
      <c r="I322" s="70"/>
      <c r="J322" s="70"/>
      <c r="K322" s="70"/>
      <c r="L322" s="70"/>
      <c r="M322" s="70"/>
      <c r="N322" s="70"/>
      <c r="O322" s="70"/>
      <c r="P322" s="70"/>
      <c r="Q322" s="70"/>
      <c r="R322" s="70"/>
      <c r="S322" s="70"/>
      <c r="T322" s="42"/>
    </row>
    <row r="323" spans="3:20">
      <c r="C323" s="70"/>
      <c r="D323" s="70"/>
      <c r="E323" s="70"/>
      <c r="F323" s="71"/>
      <c r="G323" s="71"/>
      <c r="H323" s="70"/>
      <c r="I323" s="70"/>
      <c r="J323" s="70"/>
      <c r="K323" s="70"/>
      <c r="L323" s="70"/>
      <c r="M323" s="70"/>
      <c r="N323" s="70"/>
      <c r="O323" s="70"/>
      <c r="P323" s="70"/>
      <c r="Q323" s="70"/>
      <c r="R323" s="70"/>
      <c r="S323" s="70"/>
      <c r="T323" s="42"/>
    </row>
    <row r="324" spans="3:20">
      <c r="C324" s="70"/>
      <c r="D324" s="70"/>
      <c r="E324" s="70"/>
      <c r="F324" s="71"/>
      <c r="G324" s="71"/>
      <c r="H324" s="70"/>
      <c r="I324" s="70"/>
      <c r="J324" s="70"/>
      <c r="K324" s="70"/>
      <c r="L324" s="70"/>
      <c r="M324" s="70"/>
      <c r="N324" s="70"/>
      <c r="O324" s="70"/>
      <c r="P324" s="70"/>
      <c r="Q324" s="70"/>
      <c r="R324" s="70"/>
      <c r="S324" s="70"/>
      <c r="T324" s="42"/>
    </row>
    <row r="325" spans="3:20">
      <c r="C325" s="70"/>
      <c r="D325" s="70"/>
      <c r="E325" s="70"/>
      <c r="F325" s="71"/>
      <c r="G325" s="71"/>
      <c r="H325" s="70"/>
      <c r="I325" s="70"/>
      <c r="J325" s="70"/>
      <c r="K325" s="70"/>
      <c r="L325" s="70"/>
      <c r="M325" s="70"/>
      <c r="N325" s="70"/>
      <c r="O325" s="70"/>
      <c r="P325" s="70"/>
      <c r="Q325" s="70"/>
      <c r="R325" s="70"/>
      <c r="S325" s="70"/>
      <c r="T325" s="42"/>
    </row>
    <row r="326" spans="3:20">
      <c r="C326" s="70"/>
      <c r="D326" s="70"/>
      <c r="E326" s="70"/>
      <c r="F326" s="71"/>
      <c r="G326" s="71"/>
      <c r="H326" s="70"/>
      <c r="I326" s="70"/>
      <c r="J326" s="70"/>
      <c r="K326" s="70"/>
      <c r="L326" s="70"/>
      <c r="M326" s="70"/>
      <c r="N326" s="70"/>
      <c r="O326" s="70"/>
      <c r="P326" s="70"/>
      <c r="Q326" s="70"/>
      <c r="R326" s="70"/>
      <c r="S326" s="70"/>
      <c r="T326" s="42"/>
    </row>
    <row r="327" spans="3:20">
      <c r="C327" s="70"/>
      <c r="D327" s="70"/>
      <c r="E327" s="70"/>
      <c r="F327" s="71"/>
      <c r="G327" s="71"/>
      <c r="H327" s="70"/>
      <c r="I327" s="70"/>
      <c r="J327" s="70"/>
      <c r="K327" s="70"/>
      <c r="L327" s="70"/>
      <c r="M327" s="70"/>
      <c r="N327" s="70"/>
      <c r="O327" s="70"/>
      <c r="P327" s="70"/>
      <c r="Q327" s="70"/>
      <c r="R327" s="70"/>
      <c r="S327" s="70"/>
      <c r="T327" s="42"/>
    </row>
    <row r="328" spans="3:20">
      <c r="C328" s="70"/>
      <c r="D328" s="70"/>
      <c r="E328" s="70"/>
      <c r="F328" s="71"/>
      <c r="G328" s="71"/>
      <c r="H328" s="70"/>
      <c r="I328" s="70"/>
      <c r="J328" s="70"/>
      <c r="K328" s="70"/>
      <c r="L328" s="70"/>
      <c r="M328" s="70"/>
      <c r="N328" s="70"/>
      <c r="O328" s="70"/>
      <c r="P328" s="70"/>
      <c r="Q328" s="70"/>
      <c r="R328" s="70"/>
      <c r="S328" s="70"/>
      <c r="T328" s="42"/>
    </row>
    <row r="329" spans="3:20">
      <c r="C329" s="70"/>
      <c r="D329" s="70"/>
      <c r="E329" s="70"/>
      <c r="F329" s="71"/>
      <c r="G329" s="71"/>
      <c r="H329" s="70"/>
      <c r="I329" s="70"/>
      <c r="J329" s="70"/>
      <c r="K329" s="70"/>
      <c r="L329" s="70"/>
      <c r="M329" s="70"/>
      <c r="N329" s="70"/>
      <c r="O329" s="70"/>
      <c r="P329" s="70"/>
      <c r="Q329" s="70"/>
      <c r="R329" s="70"/>
      <c r="S329" s="70"/>
      <c r="T329" s="42"/>
    </row>
    <row r="330" spans="3:20">
      <c r="C330" s="70"/>
      <c r="D330" s="70"/>
      <c r="E330" s="70"/>
      <c r="F330" s="71"/>
      <c r="G330" s="71"/>
      <c r="H330" s="70"/>
      <c r="I330" s="70"/>
      <c r="J330" s="70"/>
      <c r="K330" s="70"/>
      <c r="L330" s="70"/>
      <c r="M330" s="70"/>
      <c r="N330" s="70"/>
      <c r="O330" s="70"/>
      <c r="P330" s="70"/>
      <c r="Q330" s="70"/>
      <c r="R330" s="70"/>
      <c r="S330" s="70"/>
      <c r="T330" s="42"/>
    </row>
    <row r="331" spans="3:20">
      <c r="C331" s="70"/>
      <c r="D331" s="70"/>
      <c r="E331" s="70"/>
      <c r="F331" s="71"/>
      <c r="G331" s="71"/>
      <c r="H331" s="70"/>
      <c r="I331" s="70"/>
      <c r="J331" s="70"/>
      <c r="K331" s="70"/>
      <c r="L331" s="70"/>
      <c r="M331" s="70"/>
      <c r="N331" s="70"/>
      <c r="O331" s="70"/>
      <c r="P331" s="70"/>
      <c r="Q331" s="70"/>
      <c r="R331" s="70"/>
      <c r="S331" s="70"/>
      <c r="T331" s="42"/>
    </row>
    <row r="332" spans="3:20">
      <c r="C332" s="70"/>
      <c r="D332" s="70"/>
      <c r="E332" s="70"/>
      <c r="F332" s="71"/>
      <c r="G332" s="71"/>
      <c r="H332" s="70"/>
      <c r="I332" s="70"/>
      <c r="J332" s="70"/>
      <c r="K332" s="70"/>
      <c r="L332" s="70"/>
      <c r="M332" s="70"/>
      <c r="N332" s="70"/>
      <c r="O332" s="70"/>
      <c r="P332" s="70"/>
      <c r="Q332" s="70"/>
      <c r="R332" s="70"/>
      <c r="S332" s="70"/>
      <c r="T332" s="42"/>
    </row>
    <row r="333" spans="3:20">
      <c r="C333" s="70"/>
      <c r="D333" s="70"/>
      <c r="E333" s="70"/>
      <c r="F333" s="71"/>
      <c r="G333" s="71"/>
      <c r="H333" s="70"/>
      <c r="I333" s="70"/>
      <c r="J333" s="70"/>
      <c r="K333" s="70"/>
      <c r="L333" s="70"/>
      <c r="M333" s="70"/>
      <c r="N333" s="70"/>
      <c r="O333" s="70"/>
      <c r="P333" s="70"/>
      <c r="Q333" s="70"/>
      <c r="R333" s="70"/>
      <c r="S333" s="70"/>
      <c r="T333" s="42"/>
    </row>
    <row r="334" spans="3:20">
      <c r="C334" s="70"/>
      <c r="D334" s="70"/>
      <c r="E334" s="70"/>
      <c r="F334" s="71"/>
      <c r="G334" s="71"/>
      <c r="H334" s="70"/>
      <c r="I334" s="70"/>
      <c r="J334" s="70"/>
      <c r="K334" s="70"/>
      <c r="L334" s="70"/>
      <c r="M334" s="70"/>
      <c r="N334" s="70"/>
      <c r="O334" s="70"/>
      <c r="P334" s="70"/>
      <c r="Q334" s="70"/>
      <c r="R334" s="70"/>
      <c r="S334" s="70"/>
      <c r="T334" s="42"/>
    </row>
    <row r="335" spans="3:20">
      <c r="C335" s="70"/>
      <c r="D335" s="70"/>
      <c r="E335" s="70"/>
      <c r="F335" s="71"/>
      <c r="G335" s="71"/>
      <c r="H335" s="70"/>
      <c r="I335" s="70"/>
      <c r="J335" s="70"/>
      <c r="K335" s="70"/>
      <c r="L335" s="70"/>
      <c r="M335" s="70"/>
      <c r="N335" s="70"/>
      <c r="O335" s="70"/>
      <c r="P335" s="70"/>
      <c r="Q335" s="70"/>
      <c r="R335" s="70"/>
      <c r="S335" s="70"/>
      <c r="T335" s="42"/>
    </row>
    <row r="336" spans="3:20">
      <c r="C336" s="70"/>
      <c r="D336" s="70"/>
      <c r="E336" s="70"/>
      <c r="F336" s="71"/>
      <c r="G336" s="71"/>
      <c r="H336" s="70"/>
      <c r="I336" s="70"/>
      <c r="J336" s="70"/>
      <c r="K336" s="70"/>
      <c r="L336" s="70"/>
      <c r="M336" s="70"/>
      <c r="N336" s="70"/>
      <c r="O336" s="70"/>
      <c r="P336" s="70"/>
      <c r="Q336" s="70"/>
      <c r="R336" s="70"/>
      <c r="S336" s="70"/>
      <c r="T336" s="42"/>
    </row>
    <row r="337" spans="3:20">
      <c r="C337" s="70"/>
      <c r="D337" s="70"/>
      <c r="E337" s="70"/>
      <c r="F337" s="71"/>
      <c r="G337" s="71"/>
      <c r="H337" s="70"/>
      <c r="I337" s="70"/>
      <c r="J337" s="70"/>
      <c r="K337" s="70"/>
      <c r="L337" s="70"/>
      <c r="M337" s="70"/>
      <c r="N337" s="70"/>
      <c r="O337" s="70"/>
      <c r="P337" s="70"/>
      <c r="Q337" s="70"/>
      <c r="R337" s="70"/>
      <c r="S337" s="70"/>
      <c r="T337" s="42"/>
    </row>
    <row r="338" spans="3:20">
      <c r="C338" s="70"/>
      <c r="D338" s="70"/>
      <c r="E338" s="70"/>
      <c r="F338" s="71"/>
      <c r="G338" s="71"/>
      <c r="H338" s="70"/>
      <c r="I338" s="70"/>
      <c r="J338" s="70"/>
      <c r="K338" s="70"/>
      <c r="L338" s="70"/>
      <c r="M338" s="70"/>
      <c r="N338" s="70"/>
      <c r="O338" s="70"/>
      <c r="P338" s="70"/>
      <c r="Q338" s="70"/>
      <c r="R338" s="70"/>
      <c r="S338" s="70"/>
      <c r="T338" s="42"/>
    </row>
    <row r="339" spans="3:20">
      <c r="C339" s="70"/>
      <c r="D339" s="70"/>
      <c r="E339" s="70"/>
      <c r="F339" s="71"/>
      <c r="G339" s="71"/>
      <c r="H339" s="70"/>
      <c r="I339" s="70"/>
      <c r="J339" s="70"/>
      <c r="K339" s="70"/>
      <c r="L339" s="70"/>
      <c r="M339" s="70"/>
      <c r="N339" s="70"/>
      <c r="O339" s="70"/>
      <c r="P339" s="70"/>
      <c r="Q339" s="70"/>
      <c r="R339" s="70"/>
      <c r="S339" s="70"/>
      <c r="T339" s="42"/>
    </row>
    <row r="340" spans="3:20">
      <c r="C340" s="70"/>
      <c r="D340" s="70"/>
      <c r="E340" s="70"/>
      <c r="F340" s="71"/>
      <c r="G340" s="71"/>
      <c r="H340" s="70"/>
      <c r="I340" s="70"/>
      <c r="J340" s="70"/>
      <c r="K340" s="70"/>
      <c r="L340" s="70"/>
      <c r="M340" s="70"/>
      <c r="N340" s="70"/>
      <c r="O340" s="70"/>
      <c r="P340" s="70"/>
      <c r="Q340" s="70"/>
      <c r="R340" s="70"/>
      <c r="S340" s="70"/>
      <c r="T340" s="42"/>
    </row>
    <row r="341" spans="3:20">
      <c r="C341" s="70"/>
      <c r="D341" s="70"/>
      <c r="E341" s="70"/>
      <c r="F341" s="71"/>
      <c r="G341" s="71"/>
      <c r="H341" s="70"/>
      <c r="I341" s="70"/>
      <c r="J341" s="70"/>
      <c r="K341" s="70"/>
      <c r="L341" s="70"/>
      <c r="M341" s="70"/>
      <c r="N341" s="70"/>
      <c r="O341" s="70"/>
      <c r="P341" s="70"/>
      <c r="Q341" s="70"/>
      <c r="R341" s="70"/>
      <c r="S341" s="70"/>
      <c r="T341" s="42"/>
    </row>
    <row r="342" spans="3:20">
      <c r="C342" s="70"/>
      <c r="D342" s="70"/>
      <c r="E342" s="70"/>
      <c r="F342" s="71"/>
      <c r="G342" s="71"/>
      <c r="H342" s="70"/>
      <c r="I342" s="70"/>
      <c r="J342" s="70"/>
      <c r="K342" s="70"/>
      <c r="L342" s="70"/>
      <c r="M342" s="70"/>
      <c r="N342" s="70"/>
      <c r="O342" s="70"/>
      <c r="P342" s="70"/>
      <c r="Q342" s="70"/>
      <c r="R342" s="70"/>
      <c r="S342" s="70"/>
      <c r="T342" s="42"/>
    </row>
    <row r="343" spans="3:20">
      <c r="C343" s="70"/>
      <c r="D343" s="70"/>
      <c r="E343" s="70"/>
      <c r="F343" s="71"/>
      <c r="G343" s="71"/>
      <c r="H343" s="70"/>
      <c r="I343" s="70"/>
      <c r="J343" s="70"/>
      <c r="K343" s="70"/>
      <c r="L343" s="70"/>
      <c r="M343" s="70"/>
      <c r="N343" s="70"/>
      <c r="O343" s="70"/>
      <c r="P343" s="70"/>
      <c r="Q343" s="70"/>
      <c r="R343" s="70"/>
      <c r="S343" s="70"/>
      <c r="T343" s="42"/>
    </row>
    <row r="344" spans="3:20">
      <c r="C344" s="70"/>
      <c r="D344" s="70"/>
      <c r="E344" s="70"/>
      <c r="F344" s="71"/>
      <c r="G344" s="71"/>
      <c r="H344" s="70"/>
      <c r="I344" s="70"/>
      <c r="J344" s="70"/>
      <c r="K344" s="70"/>
      <c r="L344" s="70"/>
      <c r="M344" s="70"/>
      <c r="N344" s="70"/>
      <c r="O344" s="70"/>
      <c r="P344" s="70"/>
      <c r="Q344" s="70"/>
      <c r="R344" s="70"/>
      <c r="S344" s="70"/>
      <c r="T344" s="42"/>
    </row>
    <row r="345" spans="3:20">
      <c r="C345" s="70"/>
      <c r="D345" s="70"/>
      <c r="E345" s="70"/>
      <c r="F345" s="71"/>
      <c r="G345" s="71"/>
      <c r="H345" s="70"/>
      <c r="I345" s="70"/>
      <c r="J345" s="70"/>
      <c r="K345" s="70"/>
      <c r="L345" s="70"/>
      <c r="M345" s="70"/>
      <c r="N345" s="70"/>
      <c r="O345" s="70"/>
      <c r="P345" s="70"/>
      <c r="Q345" s="70"/>
      <c r="R345" s="70"/>
      <c r="S345" s="70"/>
      <c r="T345" s="42"/>
    </row>
    <row r="346" spans="3:20">
      <c r="C346" s="70"/>
      <c r="D346" s="70"/>
      <c r="E346" s="70"/>
      <c r="F346" s="71"/>
      <c r="G346" s="71"/>
      <c r="H346" s="70"/>
      <c r="I346" s="70"/>
      <c r="J346" s="70"/>
      <c r="K346" s="70"/>
      <c r="L346" s="70"/>
      <c r="M346" s="70"/>
      <c r="N346" s="70"/>
      <c r="O346" s="70"/>
      <c r="P346" s="70"/>
      <c r="Q346" s="70"/>
      <c r="R346" s="70"/>
      <c r="S346" s="70"/>
      <c r="T346" s="42"/>
    </row>
    <row r="347" spans="3:20">
      <c r="C347" s="70"/>
      <c r="D347" s="70"/>
      <c r="E347" s="70"/>
      <c r="F347" s="71"/>
      <c r="G347" s="71"/>
      <c r="H347" s="70"/>
      <c r="I347" s="70"/>
      <c r="J347" s="70"/>
      <c r="K347" s="70"/>
      <c r="L347" s="70"/>
      <c r="M347" s="70"/>
      <c r="N347" s="70"/>
      <c r="O347" s="70"/>
      <c r="P347" s="70"/>
      <c r="Q347" s="70"/>
      <c r="R347" s="70"/>
      <c r="S347" s="70"/>
      <c r="T347" s="42"/>
    </row>
    <row r="348" spans="3:20">
      <c r="C348" s="70"/>
      <c r="D348" s="70"/>
      <c r="E348" s="70"/>
      <c r="F348" s="71"/>
      <c r="G348" s="71"/>
      <c r="H348" s="70"/>
      <c r="I348" s="70"/>
      <c r="J348" s="70"/>
      <c r="K348" s="70"/>
      <c r="L348" s="70"/>
      <c r="M348" s="70"/>
      <c r="N348" s="70"/>
      <c r="O348" s="70"/>
      <c r="P348" s="70"/>
      <c r="Q348" s="70"/>
      <c r="R348" s="70"/>
      <c r="S348" s="70"/>
      <c r="T348" s="42"/>
    </row>
    <row r="349" spans="3:20">
      <c r="C349" s="70"/>
      <c r="D349" s="70"/>
      <c r="E349" s="70"/>
      <c r="F349" s="71"/>
      <c r="G349" s="71"/>
      <c r="H349" s="70"/>
      <c r="I349" s="70"/>
      <c r="J349" s="70"/>
      <c r="K349" s="70"/>
      <c r="L349" s="70"/>
      <c r="M349" s="70"/>
      <c r="N349" s="70"/>
      <c r="O349" s="70"/>
      <c r="P349" s="70"/>
      <c r="Q349" s="70"/>
      <c r="R349" s="70"/>
      <c r="S349" s="70"/>
      <c r="T349" s="42"/>
    </row>
    <row r="350" spans="3:20">
      <c r="C350" s="70"/>
      <c r="D350" s="70"/>
      <c r="E350" s="70"/>
      <c r="F350" s="71"/>
      <c r="G350" s="71"/>
      <c r="H350" s="70"/>
      <c r="I350" s="70"/>
      <c r="J350" s="70"/>
      <c r="K350" s="70"/>
      <c r="L350" s="70"/>
      <c r="M350" s="70"/>
      <c r="N350" s="70"/>
      <c r="O350" s="70"/>
      <c r="P350" s="70"/>
      <c r="Q350" s="70"/>
      <c r="R350" s="70"/>
      <c r="S350" s="70"/>
      <c r="T350" s="42"/>
    </row>
    <row r="351" spans="3:20">
      <c r="C351" s="70"/>
      <c r="D351" s="70"/>
      <c r="E351" s="70"/>
      <c r="F351" s="71"/>
      <c r="G351" s="71"/>
      <c r="H351" s="70"/>
      <c r="I351" s="70"/>
      <c r="J351" s="70"/>
      <c r="K351" s="70"/>
      <c r="L351" s="70"/>
      <c r="M351" s="70"/>
      <c r="N351" s="70"/>
      <c r="O351" s="70"/>
      <c r="P351" s="70"/>
      <c r="Q351" s="70"/>
      <c r="R351" s="70"/>
      <c r="S351" s="70"/>
      <c r="T351" s="42"/>
    </row>
    <row r="352" spans="3:20">
      <c r="C352" s="70"/>
      <c r="D352" s="70"/>
      <c r="E352" s="70"/>
      <c r="F352" s="71"/>
      <c r="G352" s="71"/>
      <c r="H352" s="70"/>
      <c r="I352" s="70"/>
      <c r="J352" s="70"/>
      <c r="K352" s="70"/>
      <c r="L352" s="70"/>
      <c r="M352" s="70"/>
      <c r="N352" s="70"/>
      <c r="O352" s="70"/>
      <c r="P352" s="70"/>
      <c r="Q352" s="70"/>
      <c r="R352" s="70"/>
      <c r="S352" s="70"/>
      <c r="T352" s="42"/>
    </row>
    <row r="353" spans="3:20">
      <c r="C353" s="70"/>
      <c r="D353" s="70"/>
      <c r="E353" s="70"/>
      <c r="F353" s="71"/>
      <c r="G353" s="71"/>
      <c r="H353" s="70"/>
      <c r="I353" s="70"/>
      <c r="J353" s="70"/>
      <c r="K353" s="70"/>
      <c r="L353" s="70"/>
      <c r="M353" s="70"/>
      <c r="N353" s="70"/>
      <c r="O353" s="70"/>
      <c r="P353" s="70"/>
      <c r="Q353" s="70"/>
      <c r="R353" s="70"/>
      <c r="S353" s="70"/>
      <c r="T353" s="42"/>
    </row>
    <row r="354" spans="3:20">
      <c r="C354" s="70"/>
      <c r="D354" s="70"/>
      <c r="E354" s="70"/>
      <c r="F354" s="71"/>
      <c r="G354" s="71"/>
      <c r="H354" s="70"/>
      <c r="I354" s="70"/>
      <c r="J354" s="70"/>
      <c r="K354" s="70"/>
      <c r="L354" s="70"/>
      <c r="M354" s="70"/>
      <c r="N354" s="70"/>
      <c r="O354" s="70"/>
      <c r="P354" s="70"/>
      <c r="Q354" s="70"/>
      <c r="R354" s="70"/>
      <c r="S354" s="70"/>
      <c r="T354" s="42"/>
    </row>
    <row r="355" spans="3:20">
      <c r="C355" s="70"/>
      <c r="D355" s="70"/>
      <c r="E355" s="70"/>
      <c r="F355" s="71"/>
      <c r="G355" s="71"/>
      <c r="H355" s="70"/>
      <c r="I355" s="70"/>
      <c r="J355" s="70"/>
      <c r="K355" s="70"/>
      <c r="L355" s="70"/>
      <c r="M355" s="70"/>
      <c r="N355" s="70"/>
      <c r="O355" s="70"/>
      <c r="P355" s="70"/>
      <c r="Q355" s="70"/>
      <c r="R355" s="70"/>
      <c r="S355" s="70"/>
      <c r="T355" s="42"/>
    </row>
    <row r="356" spans="3:20">
      <c r="C356" s="70"/>
      <c r="D356" s="70"/>
      <c r="E356" s="70"/>
      <c r="F356" s="71"/>
      <c r="G356" s="71"/>
      <c r="H356" s="70"/>
      <c r="I356" s="70"/>
      <c r="J356" s="70"/>
      <c r="K356" s="70"/>
      <c r="L356" s="70"/>
      <c r="M356" s="70"/>
      <c r="N356" s="70"/>
      <c r="O356" s="70"/>
      <c r="P356" s="70"/>
      <c r="Q356" s="70"/>
      <c r="R356" s="70"/>
      <c r="S356" s="70"/>
      <c r="T356" s="42"/>
    </row>
    <row r="357" spans="3:20">
      <c r="C357" s="70"/>
      <c r="D357" s="70"/>
      <c r="E357" s="70"/>
      <c r="F357" s="71"/>
      <c r="G357" s="71"/>
      <c r="H357" s="70"/>
      <c r="I357" s="70"/>
      <c r="J357" s="70"/>
      <c r="K357" s="70"/>
      <c r="L357" s="70"/>
      <c r="M357" s="70"/>
      <c r="N357" s="70"/>
      <c r="O357" s="70"/>
      <c r="P357" s="70"/>
      <c r="Q357" s="70"/>
      <c r="R357" s="70"/>
      <c r="S357" s="70"/>
      <c r="T357" s="42"/>
    </row>
    <row r="358" spans="3:20">
      <c r="C358" s="70"/>
      <c r="D358" s="70"/>
      <c r="E358" s="70"/>
      <c r="F358" s="71"/>
      <c r="G358" s="71"/>
      <c r="H358" s="70"/>
      <c r="I358" s="70"/>
      <c r="J358" s="70"/>
      <c r="K358" s="70"/>
      <c r="L358" s="70"/>
      <c r="M358" s="70"/>
      <c r="N358" s="70"/>
      <c r="O358" s="70"/>
      <c r="P358" s="70"/>
      <c r="Q358" s="70"/>
      <c r="R358" s="70"/>
      <c r="S358" s="70"/>
      <c r="T358" s="42"/>
    </row>
    <row r="359" spans="3:20">
      <c r="C359" s="70"/>
      <c r="D359" s="70"/>
      <c r="E359" s="70"/>
      <c r="F359" s="71"/>
      <c r="G359" s="71"/>
      <c r="H359" s="70"/>
      <c r="I359" s="70"/>
      <c r="J359" s="70"/>
      <c r="K359" s="70"/>
      <c r="L359" s="70"/>
      <c r="M359" s="70"/>
      <c r="N359" s="70"/>
      <c r="O359" s="70"/>
      <c r="P359" s="70"/>
      <c r="Q359" s="70"/>
      <c r="R359" s="70"/>
      <c r="S359" s="70"/>
    </row>
    <row r="360" spans="3:20">
      <c r="C360" s="70"/>
      <c r="D360" s="70"/>
      <c r="E360" s="70"/>
      <c r="F360" s="71"/>
      <c r="G360" s="71"/>
      <c r="H360" s="70"/>
      <c r="I360" s="70"/>
      <c r="J360" s="70"/>
      <c r="K360" s="70"/>
      <c r="L360" s="70"/>
      <c r="M360" s="70"/>
      <c r="N360" s="70"/>
      <c r="O360" s="70"/>
      <c r="P360" s="70"/>
      <c r="Q360" s="70"/>
      <c r="R360" s="70"/>
      <c r="S360" s="70"/>
    </row>
    <row r="361" spans="3:20">
      <c r="C361" s="70"/>
      <c r="D361" s="70"/>
      <c r="E361" s="70"/>
      <c r="F361" s="71"/>
      <c r="G361" s="71"/>
      <c r="H361" s="70"/>
      <c r="I361" s="70"/>
      <c r="J361" s="70"/>
      <c r="K361" s="70"/>
      <c r="L361" s="70"/>
      <c r="M361" s="70"/>
      <c r="N361" s="70"/>
      <c r="O361" s="70"/>
      <c r="P361" s="70"/>
      <c r="Q361" s="70"/>
      <c r="R361" s="70"/>
      <c r="S361" s="70"/>
    </row>
    <row r="362" spans="3:20">
      <c r="C362" s="70"/>
      <c r="D362" s="70"/>
      <c r="E362" s="70"/>
      <c r="F362" s="71"/>
      <c r="G362" s="71"/>
      <c r="H362" s="70"/>
      <c r="I362" s="70"/>
      <c r="J362" s="70"/>
      <c r="K362" s="70"/>
      <c r="L362" s="70"/>
      <c r="M362" s="70"/>
      <c r="N362" s="70"/>
      <c r="O362" s="70"/>
      <c r="P362" s="70"/>
      <c r="Q362" s="70"/>
      <c r="R362" s="70"/>
      <c r="S362" s="70"/>
    </row>
    <row r="363" spans="3:20">
      <c r="C363" s="70"/>
      <c r="D363" s="70"/>
      <c r="E363" s="70"/>
      <c r="F363" s="71"/>
      <c r="G363" s="71"/>
      <c r="H363" s="70"/>
      <c r="I363" s="70"/>
      <c r="J363" s="70"/>
      <c r="K363" s="70"/>
      <c r="L363" s="70"/>
      <c r="M363" s="70"/>
      <c r="N363" s="70"/>
      <c r="O363" s="70"/>
      <c r="P363" s="70"/>
      <c r="Q363" s="70"/>
      <c r="R363" s="70"/>
      <c r="S363" s="70"/>
    </row>
    <row r="364" spans="3:20">
      <c r="C364" s="70"/>
      <c r="D364" s="70"/>
      <c r="E364" s="70"/>
      <c r="F364" s="71"/>
      <c r="G364" s="71"/>
      <c r="H364" s="70"/>
      <c r="I364" s="70"/>
      <c r="J364" s="70"/>
      <c r="K364" s="70"/>
      <c r="L364" s="70"/>
      <c r="M364" s="70"/>
      <c r="N364" s="70"/>
      <c r="O364" s="70"/>
      <c r="P364" s="70"/>
      <c r="Q364" s="70"/>
      <c r="R364" s="70"/>
      <c r="S364" s="70"/>
    </row>
    <row r="365" spans="3:20">
      <c r="C365" s="70"/>
      <c r="D365" s="70"/>
      <c r="E365" s="70"/>
      <c r="F365" s="71"/>
      <c r="G365" s="71"/>
      <c r="H365" s="70"/>
      <c r="I365" s="70"/>
      <c r="J365" s="70"/>
      <c r="K365" s="70"/>
      <c r="L365" s="70"/>
      <c r="M365" s="70"/>
      <c r="N365" s="70"/>
      <c r="O365" s="70"/>
      <c r="P365" s="70"/>
      <c r="Q365" s="70"/>
      <c r="R365" s="70"/>
      <c r="S365" s="70"/>
    </row>
    <row r="366" spans="3:20">
      <c r="C366" s="70"/>
      <c r="D366" s="70"/>
      <c r="E366" s="70"/>
      <c r="F366" s="71"/>
      <c r="G366" s="71"/>
      <c r="H366" s="70"/>
      <c r="I366" s="70"/>
      <c r="J366" s="70"/>
      <c r="K366" s="70"/>
      <c r="L366" s="70"/>
      <c r="M366" s="70"/>
      <c r="N366" s="70"/>
      <c r="O366" s="70"/>
      <c r="P366" s="70"/>
      <c r="Q366" s="70"/>
      <c r="R366" s="70"/>
      <c r="S366" s="70"/>
    </row>
    <row r="367" spans="3:20">
      <c r="C367" s="70"/>
      <c r="D367" s="70"/>
      <c r="E367" s="70"/>
      <c r="F367" s="71"/>
      <c r="G367" s="71"/>
      <c r="H367" s="70"/>
      <c r="I367" s="70"/>
      <c r="J367" s="70"/>
      <c r="K367" s="70"/>
      <c r="L367" s="70"/>
      <c r="M367" s="70"/>
      <c r="N367" s="70"/>
      <c r="O367" s="70"/>
      <c r="P367" s="70"/>
      <c r="Q367" s="70"/>
      <c r="R367" s="70"/>
      <c r="S367" s="70"/>
    </row>
    <row r="368" spans="3:20">
      <c r="C368" s="70"/>
      <c r="D368" s="70"/>
      <c r="E368" s="70"/>
      <c r="F368" s="71"/>
      <c r="G368" s="71"/>
      <c r="H368" s="70"/>
      <c r="I368" s="70"/>
      <c r="J368" s="70"/>
      <c r="K368" s="70"/>
      <c r="L368" s="70"/>
      <c r="M368" s="70"/>
      <c r="N368" s="70"/>
      <c r="O368" s="70"/>
      <c r="P368" s="70"/>
      <c r="Q368" s="70"/>
      <c r="R368" s="70"/>
      <c r="S368" s="70"/>
    </row>
    <row r="369" spans="3:19">
      <c r="C369" s="70"/>
      <c r="D369" s="70"/>
      <c r="E369" s="70"/>
      <c r="F369" s="71"/>
      <c r="G369" s="71"/>
      <c r="H369" s="70"/>
      <c r="I369" s="70"/>
      <c r="J369" s="70"/>
      <c r="K369" s="70"/>
      <c r="L369" s="70"/>
      <c r="M369" s="70"/>
      <c r="N369" s="70"/>
      <c r="O369" s="70"/>
      <c r="P369" s="70"/>
      <c r="Q369" s="70"/>
      <c r="R369" s="70"/>
      <c r="S369" s="70"/>
    </row>
    <row r="370" spans="3:19">
      <c r="C370" s="70"/>
      <c r="D370" s="70"/>
      <c r="E370" s="70"/>
      <c r="F370" s="71"/>
      <c r="G370" s="71"/>
      <c r="H370" s="70"/>
      <c r="I370" s="70"/>
      <c r="J370" s="70"/>
      <c r="K370" s="70"/>
      <c r="L370" s="70"/>
      <c r="M370" s="70"/>
      <c r="N370" s="70"/>
      <c r="O370" s="70"/>
      <c r="P370" s="70"/>
      <c r="Q370" s="70"/>
      <c r="R370" s="70"/>
      <c r="S370" s="70"/>
    </row>
    <row r="371" spans="3:19">
      <c r="C371" s="70"/>
      <c r="D371" s="70"/>
      <c r="E371" s="70"/>
      <c r="F371" s="71"/>
      <c r="G371" s="71"/>
      <c r="H371" s="70"/>
      <c r="I371" s="70"/>
      <c r="J371" s="70"/>
      <c r="K371" s="70"/>
      <c r="L371" s="70"/>
      <c r="M371" s="70"/>
      <c r="N371" s="70"/>
      <c r="O371" s="70"/>
      <c r="P371" s="70"/>
      <c r="Q371" s="70"/>
      <c r="R371" s="70"/>
      <c r="S371" s="70"/>
    </row>
    <row r="372" spans="3:19">
      <c r="C372" s="70"/>
      <c r="D372" s="70"/>
      <c r="E372" s="70"/>
      <c r="F372" s="71"/>
      <c r="G372" s="71"/>
      <c r="H372" s="70"/>
      <c r="I372" s="70"/>
      <c r="J372" s="70"/>
      <c r="K372" s="70"/>
      <c r="L372" s="70"/>
      <c r="M372" s="70"/>
      <c r="N372" s="70"/>
      <c r="O372" s="70"/>
      <c r="P372" s="70"/>
      <c r="Q372" s="70"/>
      <c r="R372" s="70"/>
      <c r="S372" s="70"/>
    </row>
    <row r="373" spans="3:19">
      <c r="C373" s="70"/>
      <c r="D373" s="70"/>
      <c r="E373" s="70"/>
      <c r="F373" s="71"/>
      <c r="G373" s="71"/>
      <c r="H373" s="70"/>
      <c r="I373" s="70"/>
      <c r="J373" s="70"/>
      <c r="K373" s="70"/>
      <c r="L373" s="70"/>
      <c r="M373" s="70"/>
      <c r="N373" s="70"/>
      <c r="O373" s="70"/>
      <c r="P373" s="70"/>
      <c r="Q373" s="70"/>
      <c r="R373" s="70"/>
      <c r="S373" s="70"/>
    </row>
    <row r="374" spans="3:19">
      <c r="C374" s="70"/>
      <c r="D374" s="70"/>
      <c r="E374" s="70"/>
      <c r="F374" s="71"/>
      <c r="G374" s="71"/>
      <c r="H374" s="70"/>
      <c r="I374" s="70"/>
      <c r="J374" s="70"/>
      <c r="K374" s="70"/>
      <c r="L374" s="70"/>
      <c r="M374" s="70"/>
      <c r="N374" s="70"/>
      <c r="O374" s="70"/>
      <c r="P374" s="70"/>
      <c r="Q374" s="70"/>
      <c r="R374" s="70"/>
      <c r="S374" s="70"/>
    </row>
    <row r="375" spans="3:19">
      <c r="C375" s="70"/>
      <c r="D375" s="70"/>
      <c r="E375" s="70"/>
      <c r="F375" s="71"/>
      <c r="G375" s="71"/>
      <c r="H375" s="70"/>
      <c r="I375" s="70"/>
      <c r="J375" s="70"/>
      <c r="K375" s="70"/>
      <c r="L375" s="70"/>
      <c r="M375" s="70"/>
      <c r="N375" s="70"/>
      <c r="O375" s="70"/>
      <c r="P375" s="70"/>
      <c r="Q375" s="70"/>
      <c r="R375" s="70"/>
      <c r="S375" s="70"/>
    </row>
    <row r="376" spans="3:19">
      <c r="C376" s="70"/>
      <c r="D376" s="70"/>
      <c r="E376" s="70"/>
      <c r="F376" s="71"/>
      <c r="G376" s="71"/>
      <c r="H376" s="70"/>
      <c r="I376" s="70"/>
      <c r="J376" s="70"/>
      <c r="K376" s="70"/>
      <c r="L376" s="70"/>
      <c r="M376" s="70"/>
      <c r="N376" s="70"/>
      <c r="O376" s="70"/>
      <c r="P376" s="70"/>
      <c r="Q376" s="70"/>
      <c r="R376" s="70"/>
      <c r="S376" s="70"/>
    </row>
    <row r="377" spans="3:19">
      <c r="C377" s="70"/>
      <c r="D377" s="70"/>
      <c r="E377" s="70"/>
      <c r="F377" s="71"/>
      <c r="G377" s="71"/>
      <c r="H377" s="70"/>
      <c r="I377" s="70"/>
      <c r="J377" s="70"/>
      <c r="K377" s="70"/>
      <c r="L377" s="70"/>
      <c r="M377" s="70"/>
      <c r="N377" s="70"/>
      <c r="O377" s="70"/>
      <c r="P377" s="70"/>
      <c r="Q377" s="70"/>
      <c r="R377" s="70"/>
      <c r="S377" s="70"/>
    </row>
    <row r="378" spans="3:19">
      <c r="C378" s="70"/>
      <c r="D378" s="70"/>
      <c r="E378" s="70"/>
      <c r="F378" s="71"/>
      <c r="G378" s="71"/>
      <c r="H378" s="70"/>
      <c r="I378" s="70"/>
      <c r="J378" s="70"/>
      <c r="K378" s="70"/>
      <c r="L378" s="70"/>
      <c r="M378" s="70"/>
      <c r="N378" s="70"/>
      <c r="O378" s="70"/>
      <c r="P378" s="70"/>
      <c r="Q378" s="70"/>
      <c r="R378" s="70"/>
      <c r="S378" s="70"/>
    </row>
    <row r="379" spans="3:19">
      <c r="C379" s="70"/>
      <c r="D379" s="70"/>
      <c r="E379" s="70"/>
      <c r="F379" s="71"/>
      <c r="G379" s="71"/>
      <c r="H379" s="70"/>
      <c r="I379" s="70"/>
      <c r="J379" s="70"/>
      <c r="K379" s="70"/>
      <c r="L379" s="70"/>
      <c r="M379" s="70"/>
      <c r="N379" s="70"/>
      <c r="O379" s="70"/>
      <c r="P379" s="70"/>
      <c r="Q379" s="70"/>
      <c r="R379" s="70"/>
      <c r="S379" s="70"/>
    </row>
    <row r="380" spans="3:19">
      <c r="C380" s="70"/>
      <c r="D380" s="70"/>
      <c r="E380" s="70"/>
      <c r="F380" s="71"/>
      <c r="G380" s="71"/>
      <c r="H380" s="70"/>
      <c r="I380" s="70"/>
      <c r="J380" s="70"/>
      <c r="K380" s="70"/>
      <c r="L380" s="70"/>
      <c r="M380" s="70"/>
      <c r="N380" s="70"/>
      <c r="O380" s="70"/>
      <c r="P380" s="70"/>
      <c r="Q380" s="70"/>
      <c r="R380" s="70"/>
      <c r="S380" s="70"/>
    </row>
    <row r="381" spans="3:19">
      <c r="C381" s="70"/>
      <c r="D381" s="70"/>
      <c r="E381" s="70"/>
      <c r="F381" s="71"/>
      <c r="G381" s="71"/>
      <c r="H381" s="70"/>
      <c r="I381" s="70"/>
      <c r="J381" s="70"/>
      <c r="K381" s="70"/>
      <c r="L381" s="70"/>
      <c r="M381" s="70"/>
      <c r="N381" s="70"/>
      <c r="O381" s="70"/>
      <c r="P381" s="70"/>
      <c r="Q381" s="70"/>
      <c r="R381" s="70"/>
      <c r="S381" s="70"/>
    </row>
    <row r="382" spans="3:19">
      <c r="C382" s="70"/>
      <c r="D382" s="70"/>
      <c r="E382" s="70"/>
      <c r="F382" s="71"/>
      <c r="G382" s="71"/>
      <c r="H382" s="70"/>
      <c r="I382" s="70"/>
      <c r="J382" s="70"/>
      <c r="K382" s="70"/>
      <c r="L382" s="70"/>
      <c r="M382" s="70"/>
      <c r="N382" s="70"/>
      <c r="O382" s="70"/>
      <c r="P382" s="70"/>
      <c r="Q382" s="70"/>
      <c r="R382" s="70"/>
      <c r="S382" s="70"/>
    </row>
    <row r="383" spans="3:19">
      <c r="C383" s="70"/>
      <c r="D383" s="70"/>
      <c r="E383" s="70"/>
      <c r="F383" s="71"/>
      <c r="G383" s="71"/>
      <c r="H383" s="70"/>
      <c r="I383" s="70"/>
      <c r="J383" s="70"/>
      <c r="K383" s="70"/>
      <c r="L383" s="70"/>
      <c r="M383" s="70"/>
      <c r="N383" s="70"/>
      <c r="O383" s="70"/>
      <c r="P383" s="70"/>
      <c r="Q383" s="70"/>
      <c r="R383" s="70"/>
      <c r="S383" s="70"/>
    </row>
    <row r="384" spans="3:19">
      <c r="C384" s="70"/>
      <c r="D384" s="70"/>
      <c r="E384" s="70"/>
      <c r="F384" s="71"/>
      <c r="G384" s="71"/>
      <c r="H384" s="70"/>
      <c r="I384" s="70"/>
      <c r="J384" s="70"/>
      <c r="K384" s="70"/>
      <c r="L384" s="70"/>
      <c r="M384" s="70"/>
      <c r="N384" s="70"/>
      <c r="O384" s="70"/>
      <c r="P384" s="70"/>
      <c r="Q384" s="70"/>
      <c r="R384" s="70"/>
      <c r="S384" s="70"/>
    </row>
    <row r="385" spans="3:19">
      <c r="C385" s="70"/>
      <c r="D385" s="70"/>
      <c r="E385" s="70"/>
      <c r="F385" s="71"/>
      <c r="G385" s="71"/>
      <c r="H385" s="70"/>
      <c r="I385" s="70"/>
      <c r="J385" s="70"/>
      <c r="K385" s="70"/>
      <c r="L385" s="70"/>
      <c r="M385" s="70"/>
      <c r="N385" s="70"/>
      <c r="O385" s="70"/>
      <c r="P385" s="70"/>
      <c r="Q385" s="70"/>
      <c r="R385" s="70"/>
      <c r="S385" s="70"/>
    </row>
    <row r="386" spans="3:19">
      <c r="C386" s="70"/>
      <c r="D386" s="70"/>
      <c r="E386" s="70"/>
      <c r="F386" s="71"/>
      <c r="G386" s="71"/>
      <c r="H386" s="70"/>
      <c r="I386" s="70"/>
      <c r="J386" s="70"/>
      <c r="K386" s="70"/>
      <c r="L386" s="70"/>
      <c r="M386" s="70"/>
      <c r="N386" s="70"/>
      <c r="O386" s="70"/>
      <c r="P386" s="70"/>
      <c r="Q386" s="70"/>
      <c r="R386" s="70"/>
      <c r="S386" s="70"/>
    </row>
    <row r="387" spans="3:19">
      <c r="C387" s="70"/>
      <c r="D387" s="70"/>
      <c r="E387" s="70"/>
      <c r="F387" s="71"/>
      <c r="G387" s="71"/>
      <c r="H387" s="70"/>
      <c r="I387" s="70"/>
      <c r="J387" s="70"/>
      <c r="K387" s="70"/>
      <c r="L387" s="70"/>
      <c r="M387" s="70"/>
      <c r="N387" s="70"/>
      <c r="O387" s="70"/>
      <c r="P387" s="70"/>
      <c r="Q387" s="70"/>
      <c r="R387" s="70"/>
      <c r="S387" s="70"/>
    </row>
    <row r="388" spans="3:19">
      <c r="C388" s="70"/>
      <c r="D388" s="70"/>
      <c r="E388" s="70"/>
      <c r="F388" s="71"/>
      <c r="G388" s="71"/>
      <c r="H388" s="70"/>
      <c r="I388" s="70"/>
      <c r="J388" s="70"/>
      <c r="K388" s="70"/>
      <c r="L388" s="70"/>
      <c r="M388" s="70"/>
      <c r="N388" s="70"/>
      <c r="O388" s="70"/>
      <c r="P388" s="70"/>
      <c r="Q388" s="70"/>
      <c r="R388" s="70"/>
      <c r="S388" s="70"/>
    </row>
    <row r="389" spans="3:19">
      <c r="C389" s="70"/>
      <c r="D389" s="70"/>
      <c r="E389" s="70"/>
      <c r="F389" s="71"/>
      <c r="G389" s="71"/>
      <c r="H389" s="70"/>
      <c r="I389" s="70"/>
      <c r="J389" s="70"/>
      <c r="K389" s="70"/>
      <c r="L389" s="70"/>
      <c r="M389" s="70"/>
      <c r="N389" s="70"/>
      <c r="O389" s="70"/>
      <c r="P389" s="70"/>
      <c r="Q389" s="70"/>
      <c r="R389" s="70"/>
      <c r="S389" s="70"/>
    </row>
    <row r="390" spans="3:19">
      <c r="C390" s="70"/>
      <c r="D390" s="70"/>
      <c r="E390" s="70"/>
      <c r="F390" s="71"/>
      <c r="G390" s="71"/>
      <c r="H390" s="70"/>
      <c r="I390" s="70"/>
      <c r="J390" s="70"/>
      <c r="K390" s="70"/>
      <c r="L390" s="70"/>
      <c r="M390" s="70"/>
      <c r="N390" s="70"/>
      <c r="O390" s="70"/>
      <c r="P390" s="70"/>
      <c r="Q390" s="70"/>
      <c r="R390" s="70"/>
      <c r="S390" s="70"/>
    </row>
    <row r="391" spans="3:19">
      <c r="C391" s="70"/>
      <c r="D391" s="70"/>
      <c r="E391" s="70"/>
      <c r="F391" s="71"/>
      <c r="G391" s="71"/>
      <c r="H391" s="70"/>
      <c r="I391" s="70"/>
      <c r="J391" s="70"/>
      <c r="K391" s="70"/>
      <c r="L391" s="70"/>
      <c r="M391" s="70"/>
      <c r="N391" s="70"/>
      <c r="O391" s="70"/>
      <c r="P391" s="70"/>
      <c r="Q391" s="70"/>
      <c r="R391" s="70"/>
      <c r="S391" s="70"/>
    </row>
    <row r="392" spans="3:19">
      <c r="C392" s="70"/>
      <c r="D392" s="70"/>
      <c r="E392" s="70"/>
      <c r="F392" s="71"/>
      <c r="G392" s="71"/>
      <c r="H392" s="70"/>
      <c r="I392" s="70"/>
      <c r="J392" s="70"/>
      <c r="K392" s="70"/>
      <c r="L392" s="70"/>
      <c r="M392" s="70"/>
      <c r="N392" s="70"/>
      <c r="O392" s="70"/>
      <c r="P392" s="70"/>
      <c r="Q392" s="70"/>
      <c r="R392" s="70"/>
      <c r="S392" s="70"/>
    </row>
    <row r="393" spans="3:19">
      <c r="C393" s="70"/>
      <c r="D393" s="70"/>
      <c r="E393" s="70"/>
      <c r="F393" s="71"/>
      <c r="G393" s="71"/>
      <c r="H393" s="70"/>
      <c r="I393" s="70"/>
      <c r="J393" s="70"/>
      <c r="K393" s="70"/>
      <c r="L393" s="70"/>
      <c r="M393" s="70"/>
      <c r="N393" s="70"/>
      <c r="O393" s="70"/>
      <c r="P393" s="70"/>
      <c r="Q393" s="70"/>
      <c r="R393" s="70"/>
      <c r="S393" s="70"/>
    </row>
    <row r="394" spans="3:19">
      <c r="C394" s="70"/>
      <c r="D394" s="70"/>
      <c r="E394" s="70"/>
      <c r="F394" s="71"/>
      <c r="G394" s="71"/>
      <c r="H394" s="70"/>
      <c r="I394" s="70"/>
      <c r="J394" s="70"/>
      <c r="K394" s="70"/>
      <c r="L394" s="70"/>
      <c r="M394" s="70"/>
      <c r="N394" s="70"/>
      <c r="O394" s="70"/>
      <c r="P394" s="70"/>
      <c r="Q394" s="70"/>
      <c r="R394" s="70"/>
      <c r="S394" s="70"/>
    </row>
    <row r="395" spans="3:19">
      <c r="C395" s="70"/>
      <c r="D395" s="70"/>
      <c r="E395" s="70"/>
      <c r="F395" s="71"/>
      <c r="G395" s="71"/>
      <c r="H395" s="70"/>
      <c r="I395" s="70"/>
      <c r="J395" s="70"/>
      <c r="K395" s="70"/>
      <c r="L395" s="70"/>
      <c r="M395" s="70"/>
      <c r="N395" s="70"/>
      <c r="O395" s="70"/>
      <c r="P395" s="70"/>
      <c r="Q395" s="70"/>
      <c r="R395" s="70"/>
      <c r="S395" s="70"/>
    </row>
    <row r="396" spans="3:19">
      <c r="C396" s="70"/>
      <c r="D396" s="70"/>
      <c r="E396" s="70"/>
      <c r="F396" s="71"/>
      <c r="G396" s="71"/>
      <c r="H396" s="70"/>
      <c r="I396" s="70"/>
      <c r="J396" s="70"/>
      <c r="K396" s="70"/>
      <c r="L396" s="70"/>
      <c r="M396" s="70"/>
      <c r="N396" s="70"/>
      <c r="O396" s="70"/>
      <c r="P396" s="70"/>
      <c r="Q396" s="70"/>
      <c r="R396" s="70"/>
      <c r="S396" s="70"/>
    </row>
    <row r="397" spans="3:19">
      <c r="C397" s="70"/>
      <c r="D397" s="70"/>
      <c r="E397" s="70"/>
      <c r="F397" s="71"/>
      <c r="G397" s="71"/>
      <c r="H397" s="70"/>
      <c r="I397" s="70"/>
      <c r="J397" s="70"/>
      <c r="K397" s="70"/>
      <c r="L397" s="70"/>
      <c r="M397" s="70"/>
      <c r="N397" s="70"/>
      <c r="O397" s="70"/>
      <c r="P397" s="70"/>
      <c r="Q397" s="70"/>
      <c r="R397" s="70"/>
      <c r="S397" s="70"/>
    </row>
    <row r="398" spans="3:19">
      <c r="C398" s="70"/>
      <c r="D398" s="70"/>
      <c r="E398" s="70"/>
      <c r="F398" s="71"/>
      <c r="G398" s="71"/>
      <c r="H398" s="70"/>
      <c r="I398" s="70"/>
      <c r="J398" s="70"/>
      <c r="K398" s="70"/>
      <c r="L398" s="70"/>
      <c r="M398" s="70"/>
      <c r="N398" s="70"/>
      <c r="O398" s="70"/>
      <c r="P398" s="70"/>
      <c r="Q398" s="70"/>
      <c r="R398" s="70"/>
      <c r="S398" s="70"/>
    </row>
    <row r="399" spans="3:19">
      <c r="C399" s="70"/>
      <c r="D399" s="70"/>
      <c r="E399" s="70"/>
      <c r="F399" s="71"/>
      <c r="G399" s="71"/>
      <c r="H399" s="70"/>
      <c r="I399" s="70"/>
      <c r="J399" s="70"/>
      <c r="K399" s="70"/>
      <c r="L399" s="70"/>
      <c r="M399" s="70"/>
      <c r="N399" s="70"/>
      <c r="O399" s="70"/>
      <c r="P399" s="70"/>
      <c r="Q399" s="70"/>
      <c r="R399" s="70"/>
      <c r="S399" s="70"/>
    </row>
    <row r="400" spans="3:19">
      <c r="C400" s="70"/>
      <c r="D400" s="70"/>
      <c r="E400" s="70"/>
      <c r="F400" s="71"/>
      <c r="G400" s="71"/>
      <c r="H400" s="70"/>
      <c r="I400" s="70"/>
      <c r="J400" s="70"/>
      <c r="K400" s="70"/>
      <c r="L400" s="70"/>
      <c r="M400" s="70"/>
      <c r="N400" s="70"/>
      <c r="O400" s="70"/>
      <c r="P400" s="70"/>
      <c r="Q400" s="70"/>
      <c r="R400" s="70"/>
      <c r="S400" s="70"/>
    </row>
    <row r="401" spans="3:19">
      <c r="C401" s="70"/>
      <c r="D401" s="70"/>
      <c r="E401" s="70"/>
      <c r="F401" s="71"/>
      <c r="G401" s="71"/>
      <c r="H401" s="70"/>
      <c r="I401" s="70"/>
      <c r="J401" s="70"/>
      <c r="K401" s="70"/>
      <c r="L401" s="70"/>
      <c r="M401" s="70"/>
      <c r="N401" s="70"/>
      <c r="O401" s="70"/>
      <c r="P401" s="70"/>
      <c r="Q401" s="70"/>
      <c r="R401" s="70"/>
      <c r="S401" s="70"/>
    </row>
    <row r="402" spans="3:19">
      <c r="C402" s="70"/>
      <c r="D402" s="70"/>
      <c r="E402" s="70"/>
      <c r="F402" s="71"/>
      <c r="G402" s="71"/>
      <c r="H402" s="70"/>
      <c r="I402" s="70"/>
      <c r="J402" s="70"/>
      <c r="K402" s="70"/>
      <c r="L402" s="70"/>
      <c r="M402" s="70"/>
      <c r="N402" s="70"/>
      <c r="O402" s="70"/>
      <c r="P402" s="70"/>
      <c r="Q402" s="70"/>
      <c r="R402" s="70"/>
      <c r="S402" s="70"/>
    </row>
    <row r="403" spans="3:19">
      <c r="C403" s="70"/>
      <c r="D403" s="70"/>
      <c r="E403" s="70"/>
      <c r="F403" s="71"/>
      <c r="G403" s="71"/>
      <c r="H403" s="70"/>
      <c r="I403" s="70"/>
      <c r="J403" s="70"/>
      <c r="K403" s="70"/>
      <c r="L403" s="70"/>
      <c r="M403" s="70"/>
      <c r="N403" s="70"/>
      <c r="O403" s="70"/>
      <c r="P403" s="70"/>
      <c r="Q403" s="70"/>
      <c r="R403" s="70"/>
      <c r="S403" s="70"/>
    </row>
    <row r="404" spans="3:19">
      <c r="C404" s="70"/>
      <c r="D404" s="70"/>
      <c r="E404" s="70"/>
      <c r="F404" s="71"/>
      <c r="G404" s="71"/>
      <c r="H404" s="70"/>
      <c r="I404" s="70"/>
      <c r="J404" s="70"/>
      <c r="K404" s="70"/>
      <c r="L404" s="70"/>
      <c r="M404" s="70"/>
      <c r="N404" s="70"/>
      <c r="O404" s="70"/>
      <c r="P404" s="70"/>
      <c r="Q404" s="70"/>
      <c r="R404" s="70"/>
      <c r="S404" s="70"/>
    </row>
    <row r="405" spans="3:19">
      <c r="C405" s="70"/>
      <c r="D405" s="70"/>
      <c r="E405" s="70"/>
      <c r="F405" s="71"/>
      <c r="G405" s="71"/>
      <c r="H405" s="70"/>
      <c r="I405" s="70"/>
      <c r="J405" s="70"/>
      <c r="K405" s="70"/>
      <c r="L405" s="70"/>
      <c r="M405" s="70"/>
      <c r="N405" s="70"/>
      <c r="O405" s="70"/>
      <c r="P405" s="70"/>
      <c r="Q405" s="70"/>
      <c r="R405" s="70"/>
      <c r="S405" s="70"/>
    </row>
    <row r="406" spans="3:19">
      <c r="C406" s="70"/>
      <c r="D406" s="70"/>
      <c r="E406" s="70"/>
      <c r="F406" s="71"/>
      <c r="G406" s="71"/>
      <c r="H406" s="70"/>
      <c r="I406" s="70"/>
      <c r="J406" s="70"/>
      <c r="K406" s="70"/>
      <c r="L406" s="70"/>
      <c r="M406" s="70"/>
      <c r="N406" s="70"/>
      <c r="O406" s="70"/>
      <c r="P406" s="70"/>
      <c r="Q406" s="70"/>
      <c r="R406" s="70"/>
      <c r="S406" s="70"/>
    </row>
    <row r="407" spans="3:19">
      <c r="C407" s="70"/>
      <c r="D407" s="70"/>
      <c r="E407" s="70"/>
      <c r="F407" s="71"/>
      <c r="G407" s="71"/>
      <c r="H407" s="70"/>
      <c r="I407" s="70"/>
      <c r="J407" s="70"/>
      <c r="K407" s="70"/>
      <c r="L407" s="70"/>
      <c r="M407" s="70"/>
      <c r="N407" s="70"/>
      <c r="O407" s="70"/>
      <c r="P407" s="70"/>
      <c r="Q407" s="70"/>
      <c r="R407" s="70"/>
      <c r="S407" s="70"/>
    </row>
    <row r="408" spans="3:19">
      <c r="C408" s="70"/>
      <c r="D408" s="70"/>
      <c r="E408" s="70"/>
      <c r="F408" s="71"/>
      <c r="G408" s="71"/>
      <c r="H408" s="70"/>
      <c r="I408" s="70"/>
      <c r="J408" s="70"/>
      <c r="K408" s="70"/>
      <c r="L408" s="70"/>
      <c r="M408" s="70"/>
      <c r="N408" s="70"/>
      <c r="O408" s="70"/>
      <c r="P408" s="70"/>
      <c r="Q408" s="70"/>
      <c r="R408" s="70"/>
      <c r="S408" s="70"/>
    </row>
    <row r="409" spans="3:19">
      <c r="C409" s="70"/>
      <c r="D409" s="70"/>
      <c r="E409" s="70"/>
      <c r="F409" s="71"/>
      <c r="G409" s="71"/>
      <c r="H409" s="70"/>
      <c r="I409" s="70"/>
      <c r="J409" s="70"/>
      <c r="K409" s="70"/>
      <c r="L409" s="70"/>
      <c r="M409" s="70"/>
      <c r="N409" s="70"/>
      <c r="O409" s="70"/>
      <c r="P409" s="70"/>
      <c r="Q409" s="70"/>
      <c r="R409" s="70"/>
      <c r="S409" s="70"/>
    </row>
    <row r="410" spans="3:19">
      <c r="C410" s="70"/>
      <c r="D410" s="70"/>
      <c r="E410" s="70"/>
      <c r="F410" s="71"/>
      <c r="G410" s="71"/>
      <c r="H410" s="70"/>
      <c r="I410" s="70"/>
      <c r="J410" s="70"/>
      <c r="K410" s="70"/>
      <c r="L410" s="70"/>
      <c r="M410" s="70"/>
      <c r="N410" s="70"/>
      <c r="O410" s="70"/>
      <c r="P410" s="70"/>
      <c r="Q410" s="70"/>
      <c r="R410" s="70"/>
      <c r="S410" s="70"/>
    </row>
    <row r="411" spans="3:19">
      <c r="C411" s="70"/>
      <c r="D411" s="70"/>
      <c r="E411" s="70"/>
      <c r="F411" s="71"/>
      <c r="G411" s="71"/>
      <c r="H411" s="70"/>
      <c r="I411" s="70"/>
      <c r="J411" s="70"/>
      <c r="K411" s="70"/>
      <c r="L411" s="70"/>
      <c r="M411" s="70"/>
      <c r="N411" s="70"/>
      <c r="O411" s="70"/>
      <c r="P411" s="70"/>
      <c r="Q411" s="70"/>
      <c r="R411" s="70"/>
      <c r="S411" s="70"/>
    </row>
    <row r="412" spans="3:19">
      <c r="C412" s="70"/>
      <c r="D412" s="70"/>
      <c r="E412" s="70"/>
      <c r="F412" s="71"/>
      <c r="G412" s="71"/>
      <c r="H412" s="70"/>
      <c r="I412" s="70"/>
      <c r="J412" s="70"/>
      <c r="K412" s="70"/>
      <c r="L412" s="70"/>
      <c r="M412" s="70"/>
      <c r="N412" s="70"/>
      <c r="O412" s="70"/>
      <c r="P412" s="70"/>
      <c r="Q412" s="70"/>
      <c r="R412" s="70"/>
      <c r="S412" s="70"/>
    </row>
    <row r="413" spans="3:19">
      <c r="C413" s="70"/>
      <c r="D413" s="70"/>
      <c r="E413" s="70"/>
      <c r="F413" s="71"/>
      <c r="G413" s="71"/>
      <c r="H413" s="70"/>
      <c r="I413" s="70"/>
      <c r="J413" s="70"/>
      <c r="K413" s="70"/>
      <c r="L413" s="70"/>
      <c r="M413" s="70"/>
      <c r="N413" s="70"/>
      <c r="O413" s="70"/>
      <c r="P413" s="70"/>
      <c r="Q413" s="70"/>
      <c r="R413" s="70"/>
      <c r="S413" s="70"/>
    </row>
    <row r="414" spans="3:19">
      <c r="C414" s="70"/>
      <c r="D414" s="70"/>
      <c r="E414" s="70"/>
      <c r="F414" s="71"/>
      <c r="G414" s="71"/>
      <c r="H414" s="70"/>
      <c r="I414" s="70"/>
      <c r="J414" s="70"/>
      <c r="K414" s="70"/>
      <c r="L414" s="70"/>
      <c r="M414" s="70"/>
      <c r="N414" s="70"/>
      <c r="O414" s="70"/>
      <c r="P414" s="70"/>
      <c r="Q414" s="70"/>
      <c r="R414" s="70"/>
      <c r="S414" s="70"/>
    </row>
    <row r="415" spans="3:19">
      <c r="C415" s="70"/>
      <c r="D415" s="70"/>
      <c r="E415" s="70"/>
      <c r="F415" s="71"/>
      <c r="G415" s="71"/>
      <c r="H415" s="70"/>
      <c r="I415" s="70"/>
      <c r="J415" s="70"/>
      <c r="K415" s="70"/>
      <c r="L415" s="70"/>
      <c r="M415" s="70"/>
      <c r="N415" s="70"/>
      <c r="O415" s="70"/>
      <c r="P415" s="70"/>
      <c r="Q415" s="70"/>
      <c r="R415" s="70"/>
      <c r="S415" s="70"/>
    </row>
    <row r="416" spans="3:19">
      <c r="C416" s="70"/>
      <c r="D416" s="70"/>
      <c r="E416" s="70"/>
      <c r="F416" s="71"/>
      <c r="G416" s="71"/>
      <c r="H416" s="70"/>
      <c r="I416" s="70"/>
      <c r="J416" s="70"/>
      <c r="K416" s="70"/>
      <c r="L416" s="70"/>
      <c r="M416" s="70"/>
      <c r="N416" s="70"/>
      <c r="O416" s="70"/>
      <c r="P416" s="70"/>
      <c r="Q416" s="70"/>
      <c r="R416" s="70"/>
      <c r="S416" s="70"/>
    </row>
    <row r="417" spans="3:19">
      <c r="C417" s="70"/>
      <c r="D417" s="70"/>
      <c r="E417" s="70"/>
      <c r="F417" s="71"/>
      <c r="G417" s="71"/>
      <c r="H417" s="70"/>
      <c r="I417" s="70"/>
      <c r="J417" s="70"/>
      <c r="K417" s="70"/>
      <c r="L417" s="70"/>
      <c r="M417" s="70"/>
      <c r="N417" s="70"/>
      <c r="O417" s="70"/>
      <c r="P417" s="70"/>
      <c r="Q417" s="70"/>
      <c r="R417" s="70"/>
      <c r="S417" s="70"/>
    </row>
    <row r="418" spans="3:19">
      <c r="C418" s="70"/>
      <c r="D418" s="70"/>
      <c r="E418" s="70"/>
      <c r="F418" s="71"/>
      <c r="G418" s="71"/>
      <c r="H418" s="70"/>
      <c r="I418" s="70"/>
      <c r="J418" s="70"/>
      <c r="K418" s="70"/>
      <c r="L418" s="70"/>
      <c r="M418" s="70"/>
      <c r="N418" s="70"/>
      <c r="O418" s="70"/>
      <c r="P418" s="70"/>
      <c r="Q418" s="70"/>
      <c r="R418" s="70"/>
      <c r="S418" s="70"/>
    </row>
    <row r="419" spans="3:19">
      <c r="C419" s="70"/>
      <c r="D419" s="70"/>
      <c r="E419" s="70"/>
      <c r="F419" s="71"/>
      <c r="G419" s="71"/>
      <c r="H419" s="70"/>
      <c r="I419" s="70"/>
      <c r="J419" s="70"/>
      <c r="K419" s="70"/>
      <c r="L419" s="70"/>
      <c r="M419" s="70"/>
      <c r="N419" s="70"/>
      <c r="O419" s="70"/>
      <c r="P419" s="70"/>
      <c r="Q419" s="70"/>
      <c r="R419" s="70"/>
      <c r="S419" s="70"/>
    </row>
    <row r="420" spans="3:19">
      <c r="C420" s="70"/>
      <c r="D420" s="70"/>
      <c r="E420" s="70"/>
      <c r="F420" s="71"/>
      <c r="G420" s="71"/>
      <c r="H420" s="70"/>
      <c r="I420" s="70"/>
      <c r="J420" s="70"/>
      <c r="K420" s="70"/>
      <c r="L420" s="70"/>
      <c r="M420" s="70"/>
      <c r="N420" s="70"/>
      <c r="O420" s="70"/>
      <c r="P420" s="70"/>
      <c r="Q420" s="70"/>
      <c r="R420" s="70"/>
      <c r="S420" s="70"/>
    </row>
    <row r="421" spans="3:19">
      <c r="C421" s="70"/>
      <c r="D421" s="70"/>
      <c r="E421" s="70"/>
      <c r="F421" s="71"/>
      <c r="G421" s="71"/>
      <c r="H421" s="70"/>
      <c r="I421" s="70"/>
      <c r="J421" s="70"/>
      <c r="K421" s="70"/>
      <c r="L421" s="70"/>
      <c r="M421" s="70"/>
      <c r="N421" s="70"/>
      <c r="O421" s="70"/>
      <c r="P421" s="70"/>
      <c r="Q421" s="70"/>
      <c r="R421" s="70"/>
      <c r="S421" s="70"/>
    </row>
    <row r="422" spans="3:19">
      <c r="C422" s="70"/>
      <c r="D422" s="70"/>
      <c r="E422" s="70"/>
      <c r="F422" s="71"/>
      <c r="G422" s="71"/>
      <c r="H422" s="70"/>
      <c r="I422" s="70"/>
      <c r="J422" s="70"/>
      <c r="K422" s="70"/>
      <c r="L422" s="70"/>
      <c r="M422" s="70"/>
      <c r="N422" s="70"/>
      <c r="O422" s="70"/>
      <c r="P422" s="70"/>
      <c r="Q422" s="70"/>
      <c r="R422" s="70"/>
      <c r="S422" s="70"/>
    </row>
    <row r="423" spans="3:19">
      <c r="C423" s="70"/>
      <c r="D423" s="70"/>
      <c r="E423" s="70"/>
      <c r="F423" s="71"/>
      <c r="G423" s="71"/>
      <c r="H423" s="70"/>
      <c r="I423" s="70"/>
      <c r="J423" s="70"/>
      <c r="K423" s="70"/>
      <c r="L423" s="70"/>
      <c r="M423" s="70"/>
      <c r="N423" s="70"/>
      <c r="O423" s="70"/>
      <c r="P423" s="70"/>
      <c r="Q423" s="70"/>
      <c r="R423" s="70"/>
      <c r="S423" s="70"/>
    </row>
    <row r="424" spans="3:19">
      <c r="C424" s="70"/>
      <c r="D424" s="70"/>
      <c r="E424" s="70"/>
      <c r="F424" s="71"/>
      <c r="G424" s="71"/>
      <c r="H424" s="70"/>
      <c r="I424" s="70"/>
      <c r="J424" s="70"/>
      <c r="K424" s="70"/>
      <c r="L424" s="70"/>
      <c r="M424" s="70"/>
      <c r="N424" s="70"/>
      <c r="O424" s="70"/>
      <c r="P424" s="70"/>
      <c r="Q424" s="70"/>
      <c r="R424" s="70"/>
      <c r="S424" s="70"/>
    </row>
    <row r="425" spans="3:19">
      <c r="C425" s="70"/>
      <c r="D425" s="70"/>
      <c r="E425" s="70"/>
      <c r="F425" s="71"/>
      <c r="G425" s="71"/>
      <c r="H425" s="70"/>
      <c r="I425" s="70"/>
      <c r="J425" s="70"/>
      <c r="K425" s="70"/>
      <c r="L425" s="70"/>
      <c r="M425" s="70"/>
      <c r="N425" s="70"/>
      <c r="O425" s="70"/>
      <c r="P425" s="70"/>
      <c r="Q425" s="70"/>
      <c r="R425" s="70"/>
      <c r="S425" s="70"/>
    </row>
    <row r="426" spans="3:19">
      <c r="C426" s="70"/>
      <c r="D426" s="70"/>
      <c r="E426" s="70"/>
      <c r="F426" s="71"/>
      <c r="G426" s="71"/>
      <c r="H426" s="70"/>
      <c r="I426" s="70"/>
      <c r="J426" s="70"/>
      <c r="K426" s="70"/>
      <c r="L426" s="70"/>
      <c r="M426" s="70"/>
      <c r="N426" s="70"/>
      <c r="O426" s="70"/>
      <c r="P426" s="70"/>
      <c r="Q426" s="70"/>
      <c r="R426" s="70"/>
      <c r="S426" s="70"/>
    </row>
    <row r="427" spans="3:19">
      <c r="C427" s="70"/>
      <c r="D427" s="70"/>
      <c r="E427" s="70"/>
      <c r="F427" s="71"/>
      <c r="G427" s="71"/>
      <c r="H427" s="70"/>
      <c r="I427" s="70"/>
      <c r="J427" s="70"/>
      <c r="K427" s="70"/>
      <c r="L427" s="70"/>
      <c r="M427" s="70"/>
      <c r="N427" s="70"/>
      <c r="O427" s="70"/>
      <c r="P427" s="70"/>
      <c r="Q427" s="70"/>
      <c r="R427" s="70"/>
      <c r="S427" s="70"/>
    </row>
    <row r="428" spans="3:19">
      <c r="C428" s="70"/>
      <c r="D428" s="70"/>
      <c r="E428" s="70"/>
      <c r="F428" s="71"/>
      <c r="G428" s="71"/>
      <c r="H428" s="70"/>
      <c r="I428" s="70"/>
      <c r="J428" s="70"/>
      <c r="K428" s="70"/>
      <c r="L428" s="70"/>
      <c r="M428" s="70"/>
      <c r="N428" s="70"/>
      <c r="O428" s="70"/>
      <c r="P428" s="70"/>
      <c r="Q428" s="70"/>
      <c r="R428" s="70"/>
      <c r="S428" s="70"/>
    </row>
    <row r="429" spans="3:19">
      <c r="C429" s="70"/>
      <c r="D429" s="70"/>
      <c r="E429" s="70"/>
      <c r="F429" s="71"/>
      <c r="G429" s="71"/>
      <c r="H429" s="70"/>
      <c r="I429" s="70"/>
      <c r="J429" s="70"/>
      <c r="K429" s="70"/>
      <c r="L429" s="70"/>
      <c r="M429" s="70"/>
      <c r="N429" s="70"/>
      <c r="O429" s="70"/>
      <c r="P429" s="70"/>
      <c r="Q429" s="70"/>
      <c r="R429" s="70"/>
      <c r="S429" s="70"/>
    </row>
    <row r="430" spans="3:19">
      <c r="C430" s="70"/>
      <c r="D430" s="70"/>
      <c r="E430" s="70"/>
      <c r="F430" s="71"/>
      <c r="G430" s="71"/>
      <c r="H430" s="70"/>
      <c r="I430" s="70"/>
      <c r="J430" s="70"/>
      <c r="K430" s="70"/>
      <c r="L430" s="70"/>
      <c r="M430" s="70"/>
      <c r="N430" s="70"/>
      <c r="O430" s="70"/>
      <c r="P430" s="70"/>
      <c r="Q430" s="70"/>
      <c r="R430" s="70"/>
      <c r="S430" s="70"/>
    </row>
    <row r="431" spans="3:19">
      <c r="C431" s="70"/>
      <c r="D431" s="70"/>
      <c r="E431" s="70"/>
      <c r="F431" s="71"/>
      <c r="G431" s="71"/>
      <c r="H431" s="70"/>
      <c r="I431" s="70"/>
      <c r="J431" s="70"/>
      <c r="K431" s="70"/>
      <c r="L431" s="70"/>
      <c r="M431" s="70"/>
      <c r="N431" s="70"/>
      <c r="O431" s="70"/>
      <c r="P431" s="70"/>
      <c r="Q431" s="70"/>
      <c r="R431" s="70"/>
      <c r="S431" s="70"/>
    </row>
    <row r="432" spans="3:19">
      <c r="C432" s="70"/>
      <c r="D432" s="70"/>
      <c r="E432" s="70"/>
      <c r="F432" s="71"/>
      <c r="G432" s="71"/>
      <c r="H432" s="70"/>
      <c r="I432" s="70"/>
      <c r="J432" s="70"/>
      <c r="K432" s="70"/>
      <c r="L432" s="70"/>
      <c r="M432" s="70"/>
      <c r="N432" s="70"/>
      <c r="O432" s="70"/>
      <c r="P432" s="70"/>
      <c r="Q432" s="70"/>
      <c r="R432" s="70"/>
      <c r="S432" s="70"/>
    </row>
    <row r="433" spans="3:19">
      <c r="C433" s="70"/>
      <c r="D433" s="70"/>
      <c r="E433" s="70"/>
      <c r="F433" s="71"/>
      <c r="G433" s="71"/>
      <c r="H433" s="70"/>
      <c r="I433" s="70"/>
      <c r="J433" s="70"/>
      <c r="K433" s="70"/>
      <c r="L433" s="70"/>
      <c r="M433" s="70"/>
      <c r="N433" s="70"/>
      <c r="O433" s="70"/>
      <c r="P433" s="70"/>
      <c r="Q433" s="70"/>
      <c r="R433" s="70"/>
      <c r="S433" s="70"/>
    </row>
    <row r="434" spans="3:19">
      <c r="C434" s="70"/>
      <c r="D434" s="70"/>
      <c r="E434" s="70"/>
      <c r="F434" s="71"/>
      <c r="G434" s="71"/>
      <c r="H434" s="70"/>
      <c r="I434" s="70"/>
      <c r="J434" s="70"/>
      <c r="K434" s="70"/>
      <c r="L434" s="70"/>
      <c r="M434" s="70"/>
      <c r="N434" s="70"/>
      <c r="O434" s="70"/>
      <c r="P434" s="70"/>
      <c r="Q434" s="70"/>
      <c r="R434" s="70"/>
      <c r="S434" s="70"/>
    </row>
    <row r="435" spans="3:19">
      <c r="C435" s="70"/>
      <c r="D435" s="70"/>
      <c r="E435" s="70"/>
      <c r="F435" s="71"/>
      <c r="G435" s="71"/>
      <c r="H435" s="70"/>
      <c r="I435" s="70"/>
      <c r="J435" s="70"/>
      <c r="K435" s="70"/>
      <c r="L435" s="70"/>
      <c r="M435" s="70"/>
      <c r="N435" s="70"/>
      <c r="O435" s="70"/>
      <c r="P435" s="70"/>
      <c r="Q435" s="70"/>
      <c r="R435" s="70"/>
      <c r="S435" s="70"/>
    </row>
    <row r="436" spans="3:19">
      <c r="C436" s="70"/>
      <c r="D436" s="70"/>
      <c r="E436" s="70"/>
      <c r="F436" s="71"/>
      <c r="G436" s="71"/>
      <c r="H436" s="70"/>
      <c r="I436" s="70"/>
      <c r="J436" s="70"/>
      <c r="K436" s="70"/>
      <c r="L436" s="70"/>
      <c r="M436" s="70"/>
      <c r="N436" s="70"/>
      <c r="O436" s="70"/>
      <c r="P436" s="70"/>
      <c r="Q436" s="70"/>
      <c r="R436" s="70"/>
      <c r="S436" s="70"/>
    </row>
    <row r="437" spans="3:19">
      <c r="C437" s="70"/>
      <c r="D437" s="70"/>
      <c r="E437" s="70"/>
      <c r="F437" s="71"/>
      <c r="G437" s="71"/>
      <c r="H437" s="70"/>
      <c r="I437" s="70"/>
      <c r="J437" s="70"/>
      <c r="K437" s="70"/>
      <c r="L437" s="70"/>
      <c r="M437" s="70"/>
      <c r="N437" s="70"/>
      <c r="O437" s="70"/>
      <c r="P437" s="70"/>
      <c r="Q437" s="70"/>
      <c r="R437" s="70"/>
      <c r="S437" s="70"/>
    </row>
    <row r="438" spans="3:19">
      <c r="C438" s="70"/>
      <c r="D438" s="70"/>
      <c r="E438" s="70"/>
      <c r="F438" s="71"/>
      <c r="G438" s="71"/>
      <c r="H438" s="70"/>
      <c r="I438" s="70"/>
      <c r="J438" s="70"/>
      <c r="K438" s="70"/>
      <c r="L438" s="70"/>
      <c r="M438" s="70"/>
      <c r="N438" s="70"/>
      <c r="O438" s="70"/>
      <c r="P438" s="70"/>
      <c r="Q438" s="70"/>
      <c r="R438" s="70"/>
      <c r="S438" s="70"/>
    </row>
    <row r="439" spans="3:19">
      <c r="C439" s="70"/>
      <c r="D439" s="70"/>
      <c r="E439" s="70"/>
      <c r="F439" s="71"/>
      <c r="G439" s="71"/>
      <c r="H439" s="70"/>
      <c r="I439" s="70"/>
      <c r="J439" s="70"/>
      <c r="K439" s="70"/>
      <c r="L439" s="70"/>
      <c r="M439" s="70"/>
      <c r="N439" s="70"/>
      <c r="O439" s="70"/>
      <c r="P439" s="70"/>
      <c r="Q439" s="70"/>
      <c r="R439" s="70"/>
      <c r="S439" s="70"/>
    </row>
    <row r="440" spans="3:19">
      <c r="C440" s="70"/>
      <c r="D440" s="70"/>
      <c r="E440" s="70"/>
      <c r="F440" s="71"/>
      <c r="G440" s="71"/>
      <c r="H440" s="70"/>
      <c r="I440" s="70"/>
      <c r="J440" s="70"/>
      <c r="K440" s="70"/>
      <c r="L440" s="70"/>
      <c r="M440" s="70"/>
      <c r="N440" s="70"/>
      <c r="O440" s="70"/>
      <c r="P440" s="70"/>
      <c r="Q440" s="70"/>
      <c r="R440" s="70"/>
      <c r="S440" s="70"/>
    </row>
    <row r="441" spans="3:19">
      <c r="C441" s="70"/>
      <c r="D441" s="70"/>
      <c r="E441" s="70"/>
      <c r="F441" s="71"/>
      <c r="G441" s="71"/>
      <c r="H441" s="70"/>
      <c r="I441" s="70"/>
      <c r="J441" s="70"/>
      <c r="K441" s="70"/>
      <c r="L441" s="70"/>
      <c r="M441" s="70"/>
      <c r="N441" s="70"/>
      <c r="O441" s="70"/>
      <c r="P441" s="70"/>
      <c r="Q441" s="70"/>
      <c r="R441" s="70"/>
      <c r="S441" s="70"/>
    </row>
    <row r="442" spans="3:19">
      <c r="C442" s="70"/>
      <c r="D442" s="70"/>
      <c r="E442" s="70"/>
      <c r="F442" s="71"/>
      <c r="G442" s="71"/>
      <c r="H442" s="70"/>
      <c r="I442" s="70"/>
      <c r="J442" s="70"/>
      <c r="K442" s="70"/>
      <c r="L442" s="70"/>
      <c r="M442" s="70"/>
      <c r="N442" s="70"/>
      <c r="O442" s="70"/>
      <c r="P442" s="70"/>
      <c r="Q442" s="70"/>
      <c r="R442" s="70"/>
      <c r="S442" s="70"/>
    </row>
    <row r="443" spans="3:19">
      <c r="C443" s="70"/>
      <c r="D443" s="70"/>
      <c r="E443" s="70"/>
      <c r="F443" s="71"/>
      <c r="G443" s="71"/>
      <c r="H443" s="70"/>
      <c r="I443" s="70"/>
      <c r="J443" s="70"/>
      <c r="K443" s="70"/>
      <c r="L443" s="70"/>
      <c r="M443" s="70"/>
      <c r="N443" s="70"/>
      <c r="O443" s="70"/>
      <c r="P443" s="70"/>
      <c r="Q443" s="70"/>
      <c r="R443" s="70"/>
      <c r="S443" s="70"/>
    </row>
    <row r="444" spans="3:19">
      <c r="C444" s="70"/>
      <c r="D444" s="70"/>
      <c r="E444" s="70"/>
      <c r="F444" s="71"/>
      <c r="G444" s="71"/>
      <c r="H444" s="70"/>
      <c r="I444" s="70"/>
      <c r="J444" s="70"/>
      <c r="K444" s="70"/>
      <c r="L444" s="70"/>
      <c r="M444" s="70"/>
      <c r="N444" s="70"/>
      <c r="O444" s="70"/>
      <c r="P444" s="70"/>
      <c r="Q444" s="70"/>
      <c r="R444" s="70"/>
      <c r="S444" s="70"/>
    </row>
    <row r="445" spans="3:19">
      <c r="C445" s="70"/>
      <c r="D445" s="70"/>
      <c r="E445" s="70"/>
      <c r="F445" s="71"/>
      <c r="G445" s="71"/>
      <c r="H445" s="70"/>
      <c r="I445" s="70"/>
      <c r="J445" s="70"/>
      <c r="K445" s="70"/>
      <c r="L445" s="70"/>
      <c r="M445" s="70"/>
      <c r="N445" s="70"/>
      <c r="O445" s="70"/>
      <c r="P445" s="70"/>
      <c r="Q445" s="70"/>
      <c r="R445" s="70"/>
      <c r="S445" s="70"/>
    </row>
    <row r="446" spans="3:19">
      <c r="C446" s="70"/>
      <c r="D446" s="70"/>
      <c r="E446" s="70"/>
      <c r="F446" s="71"/>
      <c r="G446" s="71"/>
      <c r="H446" s="70"/>
      <c r="I446" s="70"/>
      <c r="J446" s="70"/>
      <c r="K446" s="70"/>
      <c r="L446" s="70"/>
      <c r="M446" s="70"/>
      <c r="N446" s="70"/>
      <c r="O446" s="70"/>
      <c r="P446" s="70"/>
      <c r="Q446" s="70"/>
      <c r="R446" s="70"/>
      <c r="S446" s="70"/>
    </row>
    <row r="447" spans="3:19">
      <c r="C447" s="70"/>
      <c r="D447" s="70"/>
      <c r="E447" s="70"/>
      <c r="F447" s="71"/>
      <c r="G447" s="71"/>
      <c r="H447" s="70"/>
      <c r="I447" s="70"/>
      <c r="J447" s="70"/>
      <c r="K447" s="70"/>
      <c r="L447" s="70"/>
      <c r="M447" s="70"/>
      <c r="N447" s="70"/>
      <c r="O447" s="70"/>
      <c r="P447" s="70"/>
      <c r="Q447" s="70"/>
      <c r="R447" s="70"/>
      <c r="S447" s="70"/>
    </row>
    <row r="448" spans="3:19">
      <c r="C448" s="70"/>
      <c r="D448" s="70"/>
      <c r="E448" s="70"/>
      <c r="F448" s="71"/>
      <c r="G448" s="71"/>
      <c r="H448" s="70"/>
      <c r="I448" s="70"/>
      <c r="J448" s="70"/>
      <c r="K448" s="70"/>
      <c r="L448" s="70"/>
      <c r="M448" s="70"/>
      <c r="N448" s="70"/>
      <c r="O448" s="70"/>
      <c r="P448" s="70"/>
      <c r="Q448" s="70"/>
      <c r="R448" s="70"/>
      <c r="S448" s="70"/>
    </row>
    <row r="449" spans="3:19">
      <c r="C449" s="70"/>
      <c r="D449" s="70"/>
      <c r="E449" s="70"/>
      <c r="F449" s="71"/>
      <c r="G449" s="71"/>
      <c r="H449" s="70"/>
      <c r="I449" s="70"/>
      <c r="J449" s="70"/>
      <c r="K449" s="70"/>
      <c r="L449" s="70"/>
      <c r="M449" s="70"/>
      <c r="N449" s="70"/>
      <c r="O449" s="70"/>
      <c r="P449" s="70"/>
      <c r="Q449" s="70"/>
      <c r="R449" s="70"/>
      <c r="S449" s="70"/>
    </row>
    <row r="450" spans="3:19">
      <c r="C450" s="70"/>
      <c r="D450" s="70"/>
      <c r="E450" s="70"/>
      <c r="F450" s="71"/>
      <c r="G450" s="71"/>
      <c r="H450" s="70"/>
      <c r="I450" s="70"/>
      <c r="J450" s="70"/>
      <c r="K450" s="70"/>
      <c r="L450" s="70"/>
      <c r="M450" s="70"/>
      <c r="N450" s="70"/>
      <c r="O450" s="70"/>
      <c r="P450" s="70"/>
      <c r="Q450" s="70"/>
      <c r="R450" s="70"/>
      <c r="S450" s="70"/>
    </row>
    <row r="451" spans="3:19">
      <c r="C451" s="70"/>
      <c r="D451" s="70"/>
      <c r="E451" s="70"/>
      <c r="F451" s="71"/>
      <c r="G451" s="71"/>
      <c r="H451" s="70"/>
      <c r="I451" s="70"/>
      <c r="J451" s="70"/>
      <c r="K451" s="70"/>
      <c r="L451" s="70"/>
      <c r="M451" s="70"/>
      <c r="N451" s="70"/>
      <c r="O451" s="70"/>
      <c r="P451" s="70"/>
      <c r="Q451" s="70"/>
      <c r="R451" s="70"/>
      <c r="S451" s="70"/>
    </row>
    <row r="452" spans="3:19">
      <c r="C452" s="70"/>
      <c r="D452" s="70"/>
      <c r="E452" s="70"/>
      <c r="F452" s="71"/>
      <c r="G452" s="71"/>
      <c r="H452" s="70"/>
      <c r="I452" s="70"/>
      <c r="J452" s="70"/>
      <c r="K452" s="70"/>
      <c r="L452" s="70"/>
      <c r="M452" s="70"/>
      <c r="N452" s="70"/>
      <c r="O452" s="70"/>
      <c r="P452" s="70"/>
      <c r="Q452" s="70"/>
      <c r="R452" s="70"/>
      <c r="S452" s="70"/>
    </row>
    <row r="453" spans="3:19">
      <c r="C453" s="70"/>
      <c r="D453" s="70"/>
      <c r="E453" s="70"/>
      <c r="F453" s="71"/>
      <c r="G453" s="71"/>
      <c r="H453" s="70"/>
      <c r="I453" s="70"/>
      <c r="J453" s="70"/>
      <c r="K453" s="70"/>
      <c r="L453" s="70"/>
      <c r="M453" s="70"/>
      <c r="N453" s="70"/>
      <c r="O453" s="70"/>
      <c r="P453" s="70"/>
      <c r="Q453" s="70"/>
      <c r="R453" s="70"/>
      <c r="S453" s="70"/>
    </row>
    <row r="454" spans="3:19">
      <c r="C454" s="70"/>
      <c r="D454" s="70"/>
      <c r="E454" s="70"/>
      <c r="F454" s="71"/>
      <c r="G454" s="71"/>
      <c r="H454" s="70"/>
      <c r="I454" s="70"/>
      <c r="J454" s="70"/>
      <c r="K454" s="70"/>
      <c r="L454" s="70"/>
      <c r="M454" s="70"/>
      <c r="N454" s="70"/>
      <c r="O454" s="70"/>
      <c r="P454" s="70"/>
      <c r="Q454" s="70"/>
      <c r="R454" s="70"/>
      <c r="S454" s="70"/>
    </row>
    <row r="455" spans="3:19">
      <c r="C455" s="70"/>
      <c r="D455" s="70"/>
      <c r="E455" s="70"/>
      <c r="F455" s="71"/>
      <c r="G455" s="71"/>
      <c r="H455" s="70"/>
      <c r="I455" s="70"/>
      <c r="J455" s="70"/>
      <c r="K455" s="70"/>
      <c r="L455" s="70"/>
      <c r="M455" s="70"/>
      <c r="N455" s="70"/>
      <c r="O455" s="70"/>
      <c r="P455" s="70"/>
      <c r="Q455" s="70"/>
      <c r="R455" s="70"/>
      <c r="S455" s="70"/>
    </row>
    <row r="456" spans="3:19">
      <c r="C456" s="70"/>
      <c r="D456" s="70"/>
      <c r="E456" s="70"/>
      <c r="F456" s="71"/>
      <c r="G456" s="71"/>
      <c r="H456" s="70"/>
      <c r="I456" s="70"/>
      <c r="J456" s="70"/>
      <c r="K456" s="70"/>
      <c r="L456" s="70"/>
      <c r="M456" s="70"/>
      <c r="N456" s="70"/>
      <c r="O456" s="70"/>
      <c r="P456" s="70"/>
      <c r="Q456" s="70"/>
      <c r="R456" s="70"/>
      <c r="S456" s="70"/>
    </row>
    <row r="457" spans="3:19">
      <c r="C457" s="70"/>
      <c r="D457" s="70"/>
      <c r="E457" s="70"/>
      <c r="F457" s="71"/>
      <c r="G457" s="71"/>
      <c r="H457" s="70"/>
      <c r="I457" s="70"/>
      <c r="J457" s="70"/>
      <c r="K457" s="70"/>
      <c r="L457" s="70"/>
      <c r="M457" s="70"/>
      <c r="N457" s="70"/>
      <c r="O457" s="70"/>
      <c r="P457" s="70"/>
      <c r="Q457" s="70"/>
      <c r="R457" s="70"/>
      <c r="S457" s="70"/>
    </row>
    <row r="458" spans="3:19">
      <c r="C458" s="70"/>
      <c r="D458" s="70"/>
      <c r="E458" s="70"/>
      <c r="F458" s="71"/>
      <c r="G458" s="71"/>
      <c r="H458" s="70"/>
      <c r="I458" s="70"/>
      <c r="J458" s="70"/>
      <c r="K458" s="70"/>
      <c r="L458" s="70"/>
      <c r="M458" s="70"/>
      <c r="N458" s="70"/>
      <c r="O458" s="70"/>
      <c r="P458" s="70"/>
      <c r="Q458" s="70"/>
      <c r="R458" s="70"/>
      <c r="S458" s="70"/>
    </row>
    <row r="459" spans="3:19">
      <c r="C459" s="70"/>
      <c r="D459" s="70"/>
      <c r="E459" s="70"/>
      <c r="F459" s="71"/>
      <c r="G459" s="71"/>
      <c r="H459" s="70"/>
      <c r="I459" s="70"/>
      <c r="J459" s="70"/>
      <c r="K459" s="70"/>
      <c r="L459" s="70"/>
      <c r="M459" s="70"/>
      <c r="N459" s="70"/>
      <c r="O459" s="70"/>
      <c r="P459" s="70"/>
      <c r="Q459" s="70"/>
      <c r="R459" s="70"/>
      <c r="S459" s="70"/>
    </row>
    <row r="460" spans="3:19">
      <c r="C460" s="70"/>
      <c r="D460" s="70"/>
      <c r="E460" s="70"/>
      <c r="F460" s="71"/>
      <c r="G460" s="71"/>
      <c r="H460" s="70"/>
      <c r="I460" s="70"/>
      <c r="J460" s="70"/>
      <c r="K460" s="70"/>
      <c r="L460" s="70"/>
      <c r="M460" s="70"/>
      <c r="N460" s="70"/>
      <c r="O460" s="70"/>
      <c r="P460" s="70"/>
      <c r="Q460" s="70"/>
      <c r="R460" s="70"/>
      <c r="S460" s="70"/>
    </row>
    <row r="461" spans="3:19">
      <c r="C461" s="70"/>
      <c r="D461" s="70"/>
      <c r="E461" s="70"/>
      <c r="F461" s="71"/>
      <c r="G461" s="71"/>
      <c r="H461" s="70"/>
      <c r="I461" s="70"/>
      <c r="J461" s="70"/>
      <c r="K461" s="70"/>
      <c r="L461" s="70"/>
      <c r="M461" s="70"/>
      <c r="N461" s="70"/>
      <c r="O461" s="70"/>
      <c r="P461" s="70"/>
      <c r="Q461" s="70"/>
      <c r="R461" s="70"/>
      <c r="S461" s="70"/>
    </row>
    <row r="462" spans="3:19">
      <c r="C462" s="70"/>
      <c r="D462" s="70"/>
      <c r="E462" s="70"/>
      <c r="F462" s="71"/>
      <c r="G462" s="71"/>
      <c r="H462" s="70"/>
      <c r="I462" s="70"/>
      <c r="J462" s="70"/>
      <c r="K462" s="70"/>
      <c r="L462" s="70"/>
      <c r="M462" s="70"/>
      <c r="N462" s="70"/>
      <c r="O462" s="70"/>
      <c r="P462" s="70"/>
      <c r="Q462" s="70"/>
      <c r="R462" s="70"/>
      <c r="S462" s="70"/>
    </row>
    <row r="463" spans="3:19">
      <c r="C463" s="70"/>
      <c r="D463" s="70"/>
      <c r="E463" s="70"/>
      <c r="F463" s="71"/>
      <c r="G463" s="71"/>
      <c r="H463" s="70"/>
      <c r="I463" s="70"/>
      <c r="J463" s="70"/>
      <c r="K463" s="70"/>
      <c r="L463" s="70"/>
      <c r="M463" s="70"/>
      <c r="N463" s="70"/>
      <c r="O463" s="70"/>
      <c r="P463" s="70"/>
      <c r="Q463" s="70"/>
      <c r="R463" s="70"/>
      <c r="S463" s="70"/>
    </row>
    <row r="464" spans="3:19">
      <c r="C464" s="70"/>
      <c r="D464" s="70"/>
      <c r="E464" s="70"/>
      <c r="F464" s="71"/>
      <c r="G464" s="71"/>
      <c r="H464" s="70"/>
      <c r="I464" s="70"/>
      <c r="J464" s="70"/>
      <c r="K464" s="70"/>
      <c r="L464" s="70"/>
      <c r="M464" s="70"/>
      <c r="N464" s="70"/>
      <c r="O464" s="70"/>
      <c r="P464" s="70"/>
      <c r="Q464" s="70"/>
      <c r="R464" s="70"/>
      <c r="S464" s="70"/>
    </row>
    <row r="465" spans="3:19">
      <c r="C465" s="70"/>
      <c r="D465" s="70"/>
      <c r="E465" s="70"/>
      <c r="F465" s="71"/>
      <c r="G465" s="71"/>
      <c r="H465" s="70"/>
      <c r="I465" s="70"/>
      <c r="J465" s="70"/>
      <c r="K465" s="70"/>
      <c r="L465" s="70"/>
      <c r="M465" s="70"/>
      <c r="N465" s="70"/>
      <c r="O465" s="70"/>
      <c r="P465" s="70"/>
      <c r="Q465" s="70"/>
      <c r="R465" s="70"/>
      <c r="S465" s="70"/>
    </row>
    <row r="466" spans="3:19">
      <c r="C466" s="70"/>
      <c r="D466" s="70"/>
      <c r="E466" s="70"/>
      <c r="F466" s="71"/>
      <c r="G466" s="71"/>
      <c r="H466" s="70"/>
      <c r="I466" s="70"/>
      <c r="J466" s="70"/>
      <c r="K466" s="70"/>
      <c r="L466" s="70"/>
      <c r="M466" s="70"/>
      <c r="N466" s="70"/>
      <c r="O466" s="70"/>
      <c r="P466" s="70"/>
      <c r="Q466" s="70"/>
      <c r="R466" s="70"/>
      <c r="S466" s="70"/>
    </row>
    <row r="467" spans="3:19">
      <c r="C467" s="70"/>
      <c r="D467" s="70"/>
      <c r="E467" s="70"/>
      <c r="F467" s="71"/>
      <c r="G467" s="71"/>
      <c r="H467" s="70"/>
      <c r="I467" s="70"/>
      <c r="J467" s="70"/>
      <c r="K467" s="70"/>
      <c r="L467" s="70"/>
      <c r="M467" s="70"/>
      <c r="N467" s="70"/>
      <c r="O467" s="70"/>
      <c r="P467" s="70"/>
      <c r="Q467" s="70"/>
      <c r="R467" s="70"/>
      <c r="S467" s="70"/>
    </row>
    <row r="468" spans="3:19">
      <c r="C468" s="70"/>
      <c r="D468" s="70"/>
      <c r="E468" s="70"/>
      <c r="F468" s="71"/>
      <c r="G468" s="71"/>
      <c r="H468" s="70"/>
      <c r="I468" s="70"/>
      <c r="J468" s="70"/>
      <c r="K468" s="70"/>
      <c r="L468" s="70"/>
      <c r="M468" s="70"/>
      <c r="N468" s="70"/>
      <c r="O468" s="70"/>
      <c r="P468" s="70"/>
      <c r="Q468" s="70"/>
      <c r="R468" s="70"/>
      <c r="S468" s="70"/>
    </row>
    <row r="469" spans="3:19">
      <c r="C469" s="70"/>
      <c r="D469" s="70"/>
      <c r="E469" s="70"/>
      <c r="F469" s="71"/>
      <c r="G469" s="71"/>
      <c r="H469" s="70"/>
      <c r="I469" s="70"/>
      <c r="J469" s="70"/>
      <c r="K469" s="70"/>
      <c r="L469" s="70"/>
      <c r="M469" s="70"/>
      <c r="N469" s="70"/>
      <c r="O469" s="70"/>
      <c r="P469" s="70"/>
      <c r="Q469" s="70"/>
      <c r="R469" s="70"/>
      <c r="S469" s="70"/>
    </row>
    <row r="470" spans="3:19">
      <c r="C470" s="70"/>
      <c r="D470" s="70"/>
      <c r="E470" s="70"/>
      <c r="F470" s="71"/>
      <c r="G470" s="71"/>
      <c r="H470" s="70"/>
      <c r="I470" s="70"/>
      <c r="J470" s="70"/>
      <c r="K470" s="70"/>
      <c r="L470" s="70"/>
      <c r="M470" s="70"/>
      <c r="N470" s="70"/>
      <c r="O470" s="70"/>
      <c r="P470" s="70"/>
      <c r="Q470" s="70"/>
      <c r="R470" s="70"/>
      <c r="S470" s="70"/>
    </row>
    <row r="471" spans="3:19">
      <c r="C471" s="70"/>
      <c r="D471" s="70"/>
      <c r="E471" s="70"/>
      <c r="F471" s="71"/>
      <c r="G471" s="71"/>
      <c r="H471" s="70"/>
      <c r="I471" s="70"/>
      <c r="J471" s="70"/>
      <c r="K471" s="70"/>
      <c r="L471" s="70"/>
      <c r="M471" s="70"/>
      <c r="N471" s="70"/>
      <c r="O471" s="70"/>
      <c r="P471" s="70"/>
      <c r="Q471" s="70"/>
      <c r="R471" s="70"/>
      <c r="S471" s="70"/>
    </row>
    <row r="472" spans="3:19">
      <c r="C472" s="70"/>
      <c r="D472" s="70"/>
      <c r="E472" s="70"/>
      <c r="F472" s="71"/>
      <c r="G472" s="71"/>
      <c r="H472" s="70"/>
      <c r="I472" s="70"/>
      <c r="J472" s="70"/>
      <c r="K472" s="70"/>
      <c r="L472" s="70"/>
      <c r="M472" s="70"/>
      <c r="N472" s="70"/>
      <c r="O472" s="70"/>
      <c r="P472" s="70"/>
      <c r="Q472" s="70"/>
      <c r="R472" s="70"/>
      <c r="S472" s="70"/>
    </row>
    <row r="473" spans="3:19">
      <c r="C473" s="70"/>
      <c r="D473" s="70"/>
      <c r="E473" s="70"/>
      <c r="F473" s="71"/>
      <c r="G473" s="71"/>
      <c r="H473" s="70"/>
      <c r="I473" s="70"/>
      <c r="J473" s="70"/>
      <c r="K473" s="70"/>
      <c r="L473" s="70"/>
      <c r="M473" s="70"/>
      <c r="N473" s="70"/>
      <c r="O473" s="70"/>
      <c r="P473" s="70"/>
      <c r="Q473" s="70"/>
      <c r="R473" s="70"/>
      <c r="S473" s="70"/>
    </row>
    <row r="474" spans="3:19">
      <c r="C474" s="70"/>
      <c r="D474" s="70"/>
      <c r="E474" s="70"/>
      <c r="F474" s="71"/>
      <c r="G474" s="71"/>
      <c r="H474" s="70"/>
      <c r="I474" s="70"/>
      <c r="J474" s="70"/>
      <c r="K474" s="70"/>
      <c r="L474" s="70"/>
      <c r="M474" s="70"/>
      <c r="N474" s="70"/>
      <c r="O474" s="70"/>
      <c r="P474" s="70"/>
      <c r="Q474" s="70"/>
      <c r="R474" s="70"/>
      <c r="S474" s="70"/>
    </row>
    <row r="475" spans="3:19">
      <c r="C475" s="70"/>
      <c r="D475" s="70"/>
      <c r="E475" s="70"/>
      <c r="F475" s="71"/>
      <c r="G475" s="71"/>
      <c r="H475" s="70"/>
      <c r="I475" s="70"/>
      <c r="J475" s="70"/>
      <c r="K475" s="70"/>
      <c r="L475" s="70"/>
      <c r="M475" s="70"/>
      <c r="N475" s="70"/>
      <c r="O475" s="70"/>
      <c r="P475" s="70"/>
      <c r="Q475" s="70"/>
      <c r="R475" s="70"/>
      <c r="S475" s="70"/>
    </row>
    <row r="476" spans="3:19">
      <c r="C476" s="70"/>
      <c r="D476" s="70"/>
      <c r="E476" s="70"/>
      <c r="F476" s="71"/>
      <c r="G476" s="71"/>
      <c r="H476" s="70"/>
      <c r="I476" s="70"/>
      <c r="J476" s="70"/>
      <c r="K476" s="70"/>
      <c r="L476" s="70"/>
      <c r="M476" s="70"/>
      <c r="N476" s="70"/>
      <c r="O476" s="70"/>
      <c r="P476" s="70"/>
      <c r="Q476" s="70"/>
      <c r="R476" s="70"/>
      <c r="S476" s="70"/>
    </row>
    <row r="477" spans="3:19">
      <c r="C477" s="70"/>
      <c r="D477" s="70"/>
      <c r="E477" s="70"/>
      <c r="F477" s="71"/>
      <c r="G477" s="71"/>
      <c r="H477" s="70"/>
      <c r="I477" s="70"/>
      <c r="J477" s="70"/>
      <c r="K477" s="70"/>
      <c r="L477" s="70"/>
      <c r="M477" s="70"/>
      <c r="N477" s="70"/>
      <c r="O477" s="70"/>
      <c r="P477" s="70"/>
      <c r="Q477" s="70"/>
      <c r="R477" s="70"/>
      <c r="S477" s="70"/>
    </row>
    <row r="478" spans="3:19">
      <c r="C478" s="70"/>
      <c r="D478" s="70"/>
      <c r="E478" s="70"/>
      <c r="F478" s="71"/>
      <c r="G478" s="71"/>
      <c r="H478" s="70"/>
      <c r="I478" s="70"/>
      <c r="J478" s="70"/>
      <c r="K478" s="70"/>
      <c r="L478" s="70"/>
      <c r="M478" s="70"/>
      <c r="N478" s="70"/>
      <c r="O478" s="70"/>
      <c r="P478" s="70"/>
      <c r="Q478" s="70"/>
      <c r="R478" s="70"/>
      <c r="S478" s="70"/>
    </row>
    <row r="479" spans="3:19">
      <c r="C479" s="70"/>
      <c r="D479" s="70"/>
      <c r="E479" s="70"/>
      <c r="F479" s="71"/>
      <c r="G479" s="71"/>
      <c r="H479" s="70"/>
      <c r="I479" s="70"/>
      <c r="J479" s="70"/>
      <c r="K479" s="70"/>
      <c r="L479" s="70"/>
      <c r="M479" s="70"/>
      <c r="N479" s="70"/>
      <c r="O479" s="70"/>
      <c r="P479" s="70"/>
      <c r="Q479" s="70"/>
      <c r="R479" s="70"/>
      <c r="S479" s="70"/>
    </row>
    <row r="480" spans="3:19">
      <c r="C480" s="70"/>
      <c r="D480" s="70"/>
      <c r="E480" s="70"/>
      <c r="F480" s="71"/>
      <c r="G480" s="71"/>
      <c r="H480" s="70"/>
      <c r="I480" s="70"/>
      <c r="J480" s="70"/>
      <c r="K480" s="70"/>
      <c r="L480" s="70"/>
      <c r="M480" s="70"/>
      <c r="N480" s="70"/>
      <c r="O480" s="70"/>
      <c r="P480" s="70"/>
      <c r="Q480" s="70"/>
      <c r="R480" s="70"/>
      <c r="S480" s="70"/>
    </row>
    <row r="481" spans="3:19">
      <c r="C481" s="70"/>
      <c r="D481" s="70"/>
      <c r="E481" s="70"/>
      <c r="F481" s="71"/>
      <c r="G481" s="71"/>
      <c r="H481" s="70"/>
      <c r="I481" s="70"/>
      <c r="J481" s="70"/>
      <c r="K481" s="70"/>
      <c r="L481" s="70"/>
      <c r="M481" s="70"/>
      <c r="N481" s="70"/>
      <c r="O481" s="70"/>
      <c r="P481" s="70"/>
      <c r="Q481" s="70"/>
      <c r="R481" s="70"/>
      <c r="S481" s="70"/>
    </row>
    <row r="482" spans="3:19">
      <c r="C482" s="70"/>
      <c r="D482" s="70"/>
      <c r="E482" s="70"/>
      <c r="F482" s="71"/>
      <c r="G482" s="71"/>
      <c r="H482" s="70"/>
      <c r="I482" s="70"/>
      <c r="J482" s="70"/>
      <c r="K482" s="70"/>
      <c r="L482" s="70"/>
      <c r="M482" s="70"/>
      <c r="N482" s="70"/>
      <c r="O482" s="70"/>
      <c r="P482" s="70"/>
      <c r="Q482" s="70"/>
      <c r="R482" s="70"/>
      <c r="S482" s="70"/>
    </row>
    <row r="483" spans="3:19">
      <c r="C483" s="70"/>
      <c r="D483" s="70"/>
      <c r="E483" s="70"/>
      <c r="F483" s="71"/>
      <c r="G483" s="71"/>
      <c r="H483" s="70"/>
      <c r="I483" s="70"/>
      <c r="J483" s="70"/>
      <c r="K483" s="70"/>
      <c r="L483" s="70"/>
      <c r="M483" s="70"/>
      <c r="N483" s="70"/>
      <c r="O483" s="70"/>
      <c r="P483" s="70"/>
      <c r="Q483" s="70"/>
      <c r="R483" s="70"/>
      <c r="S483" s="70"/>
    </row>
    <row r="484" spans="3:19">
      <c r="C484" s="70"/>
      <c r="D484" s="70"/>
      <c r="E484" s="70"/>
      <c r="F484" s="71"/>
      <c r="G484" s="71"/>
      <c r="H484" s="70"/>
      <c r="I484" s="70"/>
      <c r="J484" s="70"/>
      <c r="K484" s="70"/>
      <c r="L484" s="70"/>
      <c r="M484" s="70"/>
      <c r="N484" s="70"/>
      <c r="O484" s="70"/>
      <c r="P484" s="70"/>
      <c r="Q484" s="70"/>
      <c r="R484" s="70"/>
      <c r="S484" s="70"/>
    </row>
    <row r="485" spans="3:19">
      <c r="C485" s="70"/>
      <c r="D485" s="70"/>
      <c r="E485" s="70"/>
      <c r="F485" s="71"/>
      <c r="G485" s="71"/>
      <c r="H485" s="70"/>
      <c r="I485" s="70"/>
      <c r="J485" s="70"/>
      <c r="K485" s="70"/>
      <c r="L485" s="70"/>
      <c r="M485" s="70"/>
      <c r="N485" s="70"/>
      <c r="O485" s="70"/>
      <c r="P485" s="70"/>
      <c r="Q485" s="70"/>
      <c r="R485" s="70"/>
      <c r="S485" s="70"/>
    </row>
    <row r="486" spans="3:19">
      <c r="C486" s="70"/>
      <c r="D486" s="70"/>
      <c r="E486" s="70"/>
      <c r="F486" s="71"/>
      <c r="G486" s="71"/>
      <c r="H486" s="70"/>
      <c r="I486" s="70"/>
      <c r="J486" s="70"/>
      <c r="K486" s="70"/>
      <c r="L486" s="70"/>
      <c r="M486" s="70"/>
      <c r="N486" s="70"/>
      <c r="O486" s="70"/>
      <c r="P486" s="70"/>
      <c r="Q486" s="70"/>
      <c r="R486" s="70"/>
      <c r="S486" s="70"/>
    </row>
    <row r="487" spans="3:19">
      <c r="C487" s="70"/>
      <c r="D487" s="70"/>
      <c r="E487" s="70"/>
      <c r="F487" s="71"/>
      <c r="G487" s="71"/>
      <c r="H487" s="70"/>
      <c r="I487" s="70"/>
      <c r="J487" s="70"/>
      <c r="K487" s="70"/>
      <c r="L487" s="70"/>
      <c r="M487" s="70"/>
      <c r="N487" s="70"/>
      <c r="O487" s="70"/>
      <c r="P487" s="70"/>
      <c r="Q487" s="70"/>
      <c r="R487" s="70"/>
      <c r="S487" s="70"/>
    </row>
    <row r="488" spans="3:19">
      <c r="C488" s="70"/>
      <c r="D488" s="70"/>
      <c r="E488" s="70"/>
      <c r="F488" s="71"/>
      <c r="G488" s="71"/>
      <c r="H488" s="70"/>
      <c r="I488" s="70"/>
      <c r="J488" s="70"/>
      <c r="K488" s="70"/>
      <c r="L488" s="70"/>
      <c r="M488" s="70"/>
      <c r="N488" s="70"/>
      <c r="O488" s="70"/>
      <c r="P488" s="70"/>
      <c r="Q488" s="70"/>
      <c r="R488" s="70"/>
      <c r="S488" s="70"/>
    </row>
    <row r="489" spans="3:19">
      <c r="C489" s="70"/>
      <c r="D489" s="70"/>
      <c r="E489" s="70"/>
      <c r="F489" s="71"/>
      <c r="G489" s="71"/>
      <c r="H489" s="70"/>
      <c r="I489" s="70"/>
      <c r="J489" s="70"/>
      <c r="K489" s="70"/>
      <c r="L489" s="70"/>
      <c r="M489" s="70"/>
      <c r="N489" s="70"/>
      <c r="O489" s="70"/>
      <c r="P489" s="70"/>
      <c r="Q489" s="70"/>
      <c r="R489" s="70"/>
      <c r="S489" s="70"/>
    </row>
    <row r="490" spans="3:19">
      <c r="C490" s="70"/>
      <c r="D490" s="70"/>
      <c r="E490" s="70"/>
      <c r="F490" s="71"/>
      <c r="G490" s="71"/>
      <c r="H490" s="70"/>
      <c r="I490" s="70"/>
      <c r="J490" s="70"/>
      <c r="K490" s="70"/>
      <c r="L490" s="70"/>
      <c r="M490" s="70"/>
      <c r="N490" s="70"/>
      <c r="O490" s="70"/>
      <c r="P490" s="70"/>
      <c r="Q490" s="70"/>
      <c r="R490" s="70"/>
      <c r="S490" s="70"/>
    </row>
    <row r="491" spans="3:19">
      <c r="C491" s="70"/>
      <c r="D491" s="70"/>
      <c r="E491" s="70"/>
      <c r="F491" s="71"/>
      <c r="G491" s="71"/>
      <c r="H491" s="70"/>
      <c r="I491" s="70"/>
      <c r="J491" s="70"/>
      <c r="K491" s="70"/>
      <c r="L491" s="70"/>
      <c r="M491" s="70"/>
      <c r="N491" s="70"/>
      <c r="O491" s="70"/>
      <c r="P491" s="70"/>
      <c r="Q491" s="70"/>
      <c r="R491" s="70"/>
      <c r="S491" s="70"/>
    </row>
    <row r="492" spans="3:19">
      <c r="C492" s="70"/>
      <c r="D492" s="70"/>
      <c r="E492" s="70"/>
      <c r="F492" s="71"/>
      <c r="G492" s="71"/>
      <c r="H492" s="70"/>
      <c r="I492" s="70"/>
      <c r="J492" s="70"/>
      <c r="K492" s="70"/>
      <c r="L492" s="70"/>
      <c r="M492" s="70"/>
      <c r="N492" s="70"/>
      <c r="O492" s="70"/>
      <c r="P492" s="70"/>
      <c r="Q492" s="70"/>
      <c r="R492" s="70"/>
      <c r="S492" s="70"/>
    </row>
    <row r="493" spans="3:19">
      <c r="C493" s="70"/>
      <c r="D493" s="70"/>
      <c r="E493" s="70"/>
      <c r="F493" s="71"/>
      <c r="G493" s="71"/>
      <c r="H493" s="70"/>
      <c r="I493" s="70"/>
      <c r="J493" s="70"/>
      <c r="K493" s="70"/>
      <c r="L493" s="70"/>
      <c r="M493" s="70"/>
      <c r="N493" s="70"/>
      <c r="O493" s="70"/>
      <c r="P493" s="70"/>
      <c r="Q493" s="70"/>
      <c r="R493" s="70"/>
      <c r="S493" s="70"/>
    </row>
    <row r="494" spans="3:19">
      <c r="C494" s="70"/>
      <c r="D494" s="70"/>
      <c r="E494" s="70"/>
      <c r="F494" s="71"/>
      <c r="G494" s="71"/>
      <c r="H494" s="70"/>
      <c r="I494" s="70"/>
      <c r="J494" s="70"/>
      <c r="K494" s="70"/>
      <c r="L494" s="70"/>
      <c r="M494" s="70"/>
      <c r="N494" s="70"/>
      <c r="O494" s="70"/>
      <c r="P494" s="70"/>
      <c r="Q494" s="70"/>
      <c r="R494" s="70"/>
      <c r="S494" s="70"/>
    </row>
    <row r="495" spans="3:19">
      <c r="C495" s="70"/>
      <c r="D495" s="70"/>
      <c r="E495" s="70"/>
      <c r="F495" s="71"/>
      <c r="G495" s="71"/>
      <c r="H495" s="70"/>
      <c r="I495" s="70"/>
      <c r="J495" s="70"/>
      <c r="K495" s="70"/>
      <c r="L495" s="70"/>
      <c r="M495" s="70"/>
      <c r="N495" s="70"/>
      <c r="O495" s="70"/>
      <c r="P495" s="70"/>
      <c r="Q495" s="70"/>
      <c r="R495" s="70"/>
      <c r="S495" s="70"/>
    </row>
    <row r="496" spans="3:19">
      <c r="C496" s="70"/>
      <c r="D496" s="70"/>
      <c r="E496" s="70"/>
      <c r="F496" s="71"/>
      <c r="G496" s="71"/>
      <c r="H496" s="70"/>
      <c r="I496" s="70"/>
      <c r="J496" s="70"/>
      <c r="K496" s="70"/>
      <c r="L496" s="70"/>
      <c r="M496" s="70"/>
      <c r="N496" s="70"/>
      <c r="O496" s="70"/>
      <c r="P496" s="70"/>
      <c r="Q496" s="70"/>
      <c r="R496" s="70"/>
      <c r="S496" s="70"/>
    </row>
    <row r="497" spans="3:19">
      <c r="C497" s="70"/>
      <c r="D497" s="70"/>
      <c r="E497" s="70"/>
      <c r="F497" s="71"/>
      <c r="G497" s="71"/>
      <c r="H497" s="70"/>
      <c r="I497" s="70"/>
      <c r="J497" s="70"/>
      <c r="K497" s="70"/>
      <c r="L497" s="70"/>
      <c r="M497" s="70"/>
      <c r="N497" s="70"/>
      <c r="O497" s="70"/>
      <c r="P497" s="70"/>
      <c r="Q497" s="70"/>
      <c r="R497" s="70"/>
      <c r="S497" s="70"/>
    </row>
    <row r="498" spans="3:19">
      <c r="C498" s="70"/>
      <c r="D498" s="70"/>
      <c r="E498" s="70"/>
      <c r="F498" s="71"/>
      <c r="G498" s="71"/>
      <c r="H498" s="70"/>
      <c r="I498" s="70"/>
      <c r="J498" s="70"/>
      <c r="K498" s="70"/>
      <c r="L498" s="70"/>
      <c r="M498" s="70"/>
      <c r="N498" s="70"/>
      <c r="O498" s="70"/>
      <c r="P498" s="70"/>
      <c r="Q498" s="70"/>
      <c r="R498" s="70"/>
      <c r="S498" s="70"/>
    </row>
    <row r="499" spans="3:19">
      <c r="C499" s="70"/>
      <c r="D499" s="70"/>
      <c r="E499" s="70"/>
      <c r="F499" s="71"/>
      <c r="G499" s="71"/>
      <c r="H499" s="70"/>
      <c r="I499" s="70"/>
      <c r="J499" s="70"/>
      <c r="K499" s="70"/>
      <c r="L499" s="70"/>
      <c r="M499" s="70"/>
      <c r="N499" s="70"/>
      <c r="O499" s="70"/>
      <c r="P499" s="70"/>
      <c r="Q499" s="70"/>
      <c r="R499" s="70"/>
      <c r="S499" s="70"/>
    </row>
    <row r="500" spans="3:19">
      <c r="C500" s="70"/>
      <c r="D500" s="70"/>
      <c r="E500" s="70"/>
      <c r="F500" s="71"/>
      <c r="G500" s="71"/>
      <c r="H500" s="70"/>
      <c r="I500" s="70"/>
      <c r="J500" s="70"/>
      <c r="K500" s="70"/>
      <c r="L500" s="70"/>
      <c r="M500" s="70"/>
      <c r="N500" s="70"/>
      <c r="O500" s="70"/>
      <c r="P500" s="70"/>
      <c r="Q500" s="70"/>
      <c r="R500" s="70"/>
      <c r="S500" s="70"/>
    </row>
    <row r="501" spans="3:19">
      <c r="C501" s="70"/>
      <c r="D501" s="70"/>
      <c r="E501" s="70"/>
      <c r="F501" s="71"/>
      <c r="G501" s="71"/>
      <c r="H501" s="70"/>
      <c r="I501" s="70"/>
      <c r="J501" s="70"/>
      <c r="K501" s="70"/>
      <c r="L501" s="70"/>
      <c r="M501" s="70"/>
      <c r="N501" s="70"/>
      <c r="O501" s="70"/>
      <c r="P501" s="70"/>
      <c r="Q501" s="70"/>
      <c r="R501" s="70"/>
      <c r="S501" s="70"/>
    </row>
    <row r="502" spans="3:19">
      <c r="C502" s="70"/>
      <c r="D502" s="70"/>
      <c r="E502" s="70"/>
      <c r="F502" s="71"/>
      <c r="G502" s="71"/>
      <c r="H502" s="70"/>
      <c r="I502" s="70"/>
      <c r="J502" s="70"/>
      <c r="K502" s="70"/>
      <c r="L502" s="70"/>
      <c r="M502" s="70"/>
      <c r="N502" s="70"/>
      <c r="O502" s="70"/>
      <c r="P502" s="70"/>
      <c r="Q502" s="70"/>
      <c r="R502" s="70"/>
      <c r="S502" s="70"/>
    </row>
    <row r="503" spans="3:19">
      <c r="C503" s="70"/>
      <c r="D503" s="70"/>
      <c r="E503" s="70"/>
      <c r="F503" s="71"/>
      <c r="G503" s="71"/>
      <c r="H503" s="70"/>
      <c r="I503" s="70"/>
      <c r="J503" s="70"/>
      <c r="K503" s="70"/>
      <c r="L503" s="70"/>
      <c r="M503" s="70"/>
      <c r="N503" s="70"/>
      <c r="O503" s="70"/>
      <c r="P503" s="70"/>
      <c r="Q503" s="70"/>
      <c r="R503" s="70"/>
      <c r="S503" s="70"/>
    </row>
    <row r="504" spans="3:19">
      <c r="C504" s="70"/>
      <c r="D504" s="70"/>
      <c r="E504" s="70"/>
      <c r="F504" s="71"/>
      <c r="G504" s="71"/>
      <c r="H504" s="70"/>
      <c r="I504" s="70"/>
      <c r="J504" s="70"/>
      <c r="K504" s="70"/>
      <c r="L504" s="70"/>
      <c r="M504" s="70"/>
      <c r="N504" s="70"/>
      <c r="O504" s="70"/>
      <c r="P504" s="70"/>
      <c r="Q504" s="70"/>
      <c r="R504" s="70"/>
      <c r="S504" s="70"/>
    </row>
    <row r="505" spans="3:19">
      <c r="C505" s="70"/>
      <c r="D505" s="70"/>
      <c r="E505" s="70"/>
      <c r="F505" s="71"/>
      <c r="G505" s="71"/>
      <c r="H505" s="70"/>
      <c r="I505" s="70"/>
      <c r="J505" s="70"/>
      <c r="K505" s="70"/>
      <c r="L505" s="70"/>
      <c r="M505" s="70"/>
      <c r="N505" s="70"/>
      <c r="O505" s="70"/>
      <c r="P505" s="70"/>
      <c r="Q505" s="70"/>
      <c r="R505" s="70"/>
      <c r="S505" s="70"/>
    </row>
    <row r="506" spans="3:19">
      <c r="C506" s="70"/>
      <c r="D506" s="70"/>
      <c r="E506" s="70"/>
      <c r="F506" s="71"/>
      <c r="G506" s="71"/>
      <c r="H506" s="70"/>
      <c r="I506" s="70"/>
      <c r="J506" s="70"/>
      <c r="K506" s="70"/>
      <c r="L506" s="70"/>
      <c r="M506" s="70"/>
      <c r="N506" s="70"/>
      <c r="O506" s="70"/>
      <c r="P506" s="70"/>
      <c r="Q506" s="70"/>
      <c r="R506" s="70"/>
      <c r="S506" s="70"/>
    </row>
    <row r="507" spans="3:19">
      <c r="C507" s="70"/>
      <c r="D507" s="70"/>
      <c r="E507" s="70"/>
      <c r="F507" s="71"/>
      <c r="G507" s="71"/>
      <c r="H507" s="70"/>
      <c r="I507" s="70"/>
      <c r="J507" s="70"/>
      <c r="K507" s="70"/>
      <c r="L507" s="70"/>
      <c r="M507" s="70"/>
      <c r="N507" s="70"/>
      <c r="O507" s="70"/>
      <c r="P507" s="70"/>
      <c r="Q507" s="70"/>
      <c r="R507" s="70"/>
      <c r="S507" s="70"/>
    </row>
    <row r="508" spans="3:19">
      <c r="C508" s="70"/>
      <c r="D508" s="70"/>
      <c r="E508" s="70"/>
      <c r="F508" s="71"/>
      <c r="G508" s="71"/>
      <c r="H508" s="70"/>
      <c r="I508" s="70"/>
      <c r="J508" s="70"/>
      <c r="K508" s="70"/>
      <c r="L508" s="70"/>
      <c r="M508" s="70"/>
      <c r="N508" s="70"/>
      <c r="O508" s="70"/>
      <c r="P508" s="70"/>
      <c r="Q508" s="70"/>
      <c r="R508" s="70"/>
      <c r="S508" s="70"/>
    </row>
    <row r="509" spans="3:19">
      <c r="C509" s="70"/>
      <c r="D509" s="70"/>
      <c r="E509" s="70"/>
      <c r="F509" s="71"/>
      <c r="G509" s="71"/>
      <c r="H509" s="70"/>
      <c r="I509" s="70"/>
      <c r="J509" s="70"/>
      <c r="K509" s="70"/>
      <c r="L509" s="70"/>
      <c r="M509" s="70"/>
      <c r="N509" s="70"/>
      <c r="O509" s="70"/>
      <c r="P509" s="70"/>
      <c r="Q509" s="70"/>
      <c r="R509" s="70"/>
      <c r="S509" s="70"/>
    </row>
  </sheetData>
  <sheetProtection password="C457" sheet="1" objects="1" scenarios="1"/>
  <mergeCells count="13">
    <mergeCell ref="A1:H1"/>
    <mergeCell ref="E106:G106"/>
    <mergeCell ref="H106:S106"/>
    <mergeCell ref="H45:K45"/>
    <mergeCell ref="A54:E54"/>
    <mergeCell ref="A67:E67"/>
    <mergeCell ref="A99:B99"/>
    <mergeCell ref="F64:G64"/>
    <mergeCell ref="H10:I14"/>
    <mergeCell ref="A2:B2"/>
    <mergeCell ref="A38:C38"/>
    <mergeCell ref="G4:G13"/>
    <mergeCell ref="G14:G26"/>
  </mergeCells>
  <dataValidations count="24">
    <dataValidation allowBlank="1" showErrorMessage="1" promptTitle="ATTENTION" prompt="en Lambert II étendu" sqref="WVK983084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G65579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G131115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G196651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G262187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G327723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G393259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G458795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G524331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G589867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G655403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G720939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G786475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G852011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G917547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G983083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F35:F36 G30 F31:F32"/>
    <dataValidation type="textLength" allowBlank="1" showInputMessage="1" showErrorMessage="1" sqref="A54:E54 IS55:IW55 SO55:SS55 ACK55:ACO55 AMG55:AMK55 AWC55:AWG55 BFY55:BGC55 BPU55:BPY55 BZQ55:BZU55 CJM55:CJQ55 CTI55:CTM55 DDE55:DDI55 DNA55:DNE55 DWW55:DXA55 EGS55:EGW55 EQO55:EQS55 FAK55:FAO55 FKG55:FKK55 FUC55:FUG55 GDY55:GEC55 GNU55:GNY55 GXQ55:GXU55 HHM55:HHQ55 HRI55:HRM55 IBE55:IBI55 ILA55:ILE55 IUW55:IVA55 JES55:JEW55 JOO55:JOS55 JYK55:JYO55 KIG55:KIK55 KSC55:KSG55 LBY55:LCC55 LLU55:LLY55 LVQ55:LVU55 MFM55:MFQ55 MPI55:MPM55 MZE55:MZI55 NJA55:NJE55 NSW55:NTA55 OCS55:OCW55 OMO55:OMS55 OWK55:OWO55 PGG55:PGK55 PQC55:PQG55 PZY55:QAC55 QJU55:QJY55 QTQ55:QTU55 RDM55:RDQ55 RNI55:RNM55 RXE55:RXI55 SHA55:SHE55 SQW55:SRA55 TAS55:TAW55 TKO55:TKS55 TUK55:TUO55 UEG55:UEK55 UOC55:UOG55 UXY55:UYC55 VHU55:VHY55 VRQ55:VRU55 WBM55:WBQ55 WLI55:WLM55 WVE55:WVI55 A65597:E65597 IS65598:IW65598 SO65598:SS65598 ACK65598:ACO65598 AMG65598:AMK65598 AWC65598:AWG65598 BFY65598:BGC65598 BPU65598:BPY65598 BZQ65598:BZU65598 CJM65598:CJQ65598 CTI65598:CTM65598 DDE65598:DDI65598 DNA65598:DNE65598 DWW65598:DXA65598 EGS65598:EGW65598 EQO65598:EQS65598 FAK65598:FAO65598 FKG65598:FKK65598 FUC65598:FUG65598 GDY65598:GEC65598 GNU65598:GNY65598 GXQ65598:GXU65598 HHM65598:HHQ65598 HRI65598:HRM65598 IBE65598:IBI65598 ILA65598:ILE65598 IUW65598:IVA65598 JES65598:JEW65598 JOO65598:JOS65598 JYK65598:JYO65598 KIG65598:KIK65598 KSC65598:KSG65598 LBY65598:LCC65598 LLU65598:LLY65598 LVQ65598:LVU65598 MFM65598:MFQ65598 MPI65598:MPM65598 MZE65598:MZI65598 NJA65598:NJE65598 NSW65598:NTA65598 OCS65598:OCW65598 OMO65598:OMS65598 OWK65598:OWO65598 PGG65598:PGK65598 PQC65598:PQG65598 PZY65598:QAC65598 QJU65598:QJY65598 QTQ65598:QTU65598 RDM65598:RDQ65598 RNI65598:RNM65598 RXE65598:RXI65598 SHA65598:SHE65598 SQW65598:SRA65598 TAS65598:TAW65598 TKO65598:TKS65598 TUK65598:TUO65598 UEG65598:UEK65598 UOC65598:UOG65598 UXY65598:UYC65598 VHU65598:VHY65598 VRQ65598:VRU65598 WBM65598:WBQ65598 WLI65598:WLM65598 WVE65598:WVI65598 A131133:E131133 IS131134:IW131134 SO131134:SS131134 ACK131134:ACO131134 AMG131134:AMK131134 AWC131134:AWG131134 BFY131134:BGC131134 BPU131134:BPY131134 BZQ131134:BZU131134 CJM131134:CJQ131134 CTI131134:CTM131134 DDE131134:DDI131134 DNA131134:DNE131134 DWW131134:DXA131134 EGS131134:EGW131134 EQO131134:EQS131134 FAK131134:FAO131134 FKG131134:FKK131134 FUC131134:FUG131134 GDY131134:GEC131134 GNU131134:GNY131134 GXQ131134:GXU131134 HHM131134:HHQ131134 HRI131134:HRM131134 IBE131134:IBI131134 ILA131134:ILE131134 IUW131134:IVA131134 JES131134:JEW131134 JOO131134:JOS131134 JYK131134:JYO131134 KIG131134:KIK131134 KSC131134:KSG131134 LBY131134:LCC131134 LLU131134:LLY131134 LVQ131134:LVU131134 MFM131134:MFQ131134 MPI131134:MPM131134 MZE131134:MZI131134 NJA131134:NJE131134 NSW131134:NTA131134 OCS131134:OCW131134 OMO131134:OMS131134 OWK131134:OWO131134 PGG131134:PGK131134 PQC131134:PQG131134 PZY131134:QAC131134 QJU131134:QJY131134 QTQ131134:QTU131134 RDM131134:RDQ131134 RNI131134:RNM131134 RXE131134:RXI131134 SHA131134:SHE131134 SQW131134:SRA131134 TAS131134:TAW131134 TKO131134:TKS131134 TUK131134:TUO131134 UEG131134:UEK131134 UOC131134:UOG131134 UXY131134:UYC131134 VHU131134:VHY131134 VRQ131134:VRU131134 WBM131134:WBQ131134 WLI131134:WLM131134 WVE131134:WVI131134 A196669:E196669 IS196670:IW196670 SO196670:SS196670 ACK196670:ACO196670 AMG196670:AMK196670 AWC196670:AWG196670 BFY196670:BGC196670 BPU196670:BPY196670 BZQ196670:BZU196670 CJM196670:CJQ196670 CTI196670:CTM196670 DDE196670:DDI196670 DNA196670:DNE196670 DWW196670:DXA196670 EGS196670:EGW196670 EQO196670:EQS196670 FAK196670:FAO196670 FKG196670:FKK196670 FUC196670:FUG196670 GDY196670:GEC196670 GNU196670:GNY196670 GXQ196670:GXU196670 HHM196670:HHQ196670 HRI196670:HRM196670 IBE196670:IBI196670 ILA196670:ILE196670 IUW196670:IVA196670 JES196670:JEW196670 JOO196670:JOS196670 JYK196670:JYO196670 KIG196670:KIK196670 KSC196670:KSG196670 LBY196670:LCC196670 LLU196670:LLY196670 LVQ196670:LVU196670 MFM196670:MFQ196670 MPI196670:MPM196670 MZE196670:MZI196670 NJA196670:NJE196670 NSW196670:NTA196670 OCS196670:OCW196670 OMO196670:OMS196670 OWK196670:OWO196670 PGG196670:PGK196670 PQC196670:PQG196670 PZY196670:QAC196670 QJU196670:QJY196670 QTQ196670:QTU196670 RDM196670:RDQ196670 RNI196670:RNM196670 RXE196670:RXI196670 SHA196670:SHE196670 SQW196670:SRA196670 TAS196670:TAW196670 TKO196670:TKS196670 TUK196670:TUO196670 UEG196670:UEK196670 UOC196670:UOG196670 UXY196670:UYC196670 VHU196670:VHY196670 VRQ196670:VRU196670 WBM196670:WBQ196670 WLI196670:WLM196670 WVE196670:WVI196670 A262205:E262205 IS262206:IW262206 SO262206:SS262206 ACK262206:ACO262206 AMG262206:AMK262206 AWC262206:AWG262206 BFY262206:BGC262206 BPU262206:BPY262206 BZQ262206:BZU262206 CJM262206:CJQ262206 CTI262206:CTM262206 DDE262206:DDI262206 DNA262206:DNE262206 DWW262206:DXA262206 EGS262206:EGW262206 EQO262206:EQS262206 FAK262206:FAO262206 FKG262206:FKK262206 FUC262206:FUG262206 GDY262206:GEC262206 GNU262206:GNY262206 GXQ262206:GXU262206 HHM262206:HHQ262206 HRI262206:HRM262206 IBE262206:IBI262206 ILA262206:ILE262206 IUW262206:IVA262206 JES262206:JEW262206 JOO262206:JOS262206 JYK262206:JYO262206 KIG262206:KIK262206 KSC262206:KSG262206 LBY262206:LCC262206 LLU262206:LLY262206 LVQ262206:LVU262206 MFM262206:MFQ262206 MPI262206:MPM262206 MZE262206:MZI262206 NJA262206:NJE262206 NSW262206:NTA262206 OCS262206:OCW262206 OMO262206:OMS262206 OWK262206:OWO262206 PGG262206:PGK262206 PQC262206:PQG262206 PZY262206:QAC262206 QJU262206:QJY262206 QTQ262206:QTU262206 RDM262206:RDQ262206 RNI262206:RNM262206 RXE262206:RXI262206 SHA262206:SHE262206 SQW262206:SRA262206 TAS262206:TAW262206 TKO262206:TKS262206 TUK262206:TUO262206 UEG262206:UEK262206 UOC262206:UOG262206 UXY262206:UYC262206 VHU262206:VHY262206 VRQ262206:VRU262206 WBM262206:WBQ262206 WLI262206:WLM262206 WVE262206:WVI262206 A327741:E327741 IS327742:IW327742 SO327742:SS327742 ACK327742:ACO327742 AMG327742:AMK327742 AWC327742:AWG327742 BFY327742:BGC327742 BPU327742:BPY327742 BZQ327742:BZU327742 CJM327742:CJQ327742 CTI327742:CTM327742 DDE327742:DDI327742 DNA327742:DNE327742 DWW327742:DXA327742 EGS327742:EGW327742 EQO327742:EQS327742 FAK327742:FAO327742 FKG327742:FKK327742 FUC327742:FUG327742 GDY327742:GEC327742 GNU327742:GNY327742 GXQ327742:GXU327742 HHM327742:HHQ327742 HRI327742:HRM327742 IBE327742:IBI327742 ILA327742:ILE327742 IUW327742:IVA327742 JES327742:JEW327742 JOO327742:JOS327742 JYK327742:JYO327742 KIG327742:KIK327742 KSC327742:KSG327742 LBY327742:LCC327742 LLU327742:LLY327742 LVQ327742:LVU327742 MFM327742:MFQ327742 MPI327742:MPM327742 MZE327742:MZI327742 NJA327742:NJE327742 NSW327742:NTA327742 OCS327742:OCW327742 OMO327742:OMS327742 OWK327742:OWO327742 PGG327742:PGK327742 PQC327742:PQG327742 PZY327742:QAC327742 QJU327742:QJY327742 QTQ327742:QTU327742 RDM327742:RDQ327742 RNI327742:RNM327742 RXE327742:RXI327742 SHA327742:SHE327742 SQW327742:SRA327742 TAS327742:TAW327742 TKO327742:TKS327742 TUK327742:TUO327742 UEG327742:UEK327742 UOC327742:UOG327742 UXY327742:UYC327742 VHU327742:VHY327742 VRQ327742:VRU327742 WBM327742:WBQ327742 WLI327742:WLM327742 WVE327742:WVI327742 A393277:E393277 IS393278:IW393278 SO393278:SS393278 ACK393278:ACO393278 AMG393278:AMK393278 AWC393278:AWG393278 BFY393278:BGC393278 BPU393278:BPY393278 BZQ393278:BZU393278 CJM393278:CJQ393278 CTI393278:CTM393278 DDE393278:DDI393278 DNA393278:DNE393278 DWW393278:DXA393278 EGS393278:EGW393278 EQO393278:EQS393278 FAK393278:FAO393278 FKG393278:FKK393278 FUC393278:FUG393278 GDY393278:GEC393278 GNU393278:GNY393278 GXQ393278:GXU393278 HHM393278:HHQ393278 HRI393278:HRM393278 IBE393278:IBI393278 ILA393278:ILE393278 IUW393278:IVA393278 JES393278:JEW393278 JOO393278:JOS393278 JYK393278:JYO393278 KIG393278:KIK393278 KSC393278:KSG393278 LBY393278:LCC393278 LLU393278:LLY393278 LVQ393278:LVU393278 MFM393278:MFQ393278 MPI393278:MPM393278 MZE393278:MZI393278 NJA393278:NJE393278 NSW393278:NTA393278 OCS393278:OCW393278 OMO393278:OMS393278 OWK393278:OWO393278 PGG393278:PGK393278 PQC393278:PQG393278 PZY393278:QAC393278 QJU393278:QJY393278 QTQ393278:QTU393278 RDM393278:RDQ393278 RNI393278:RNM393278 RXE393278:RXI393278 SHA393278:SHE393278 SQW393278:SRA393278 TAS393278:TAW393278 TKO393278:TKS393278 TUK393278:TUO393278 UEG393278:UEK393278 UOC393278:UOG393278 UXY393278:UYC393278 VHU393278:VHY393278 VRQ393278:VRU393278 WBM393278:WBQ393278 WLI393278:WLM393278 WVE393278:WVI393278 A458813:E458813 IS458814:IW458814 SO458814:SS458814 ACK458814:ACO458814 AMG458814:AMK458814 AWC458814:AWG458814 BFY458814:BGC458814 BPU458814:BPY458814 BZQ458814:BZU458814 CJM458814:CJQ458814 CTI458814:CTM458814 DDE458814:DDI458814 DNA458814:DNE458814 DWW458814:DXA458814 EGS458814:EGW458814 EQO458814:EQS458814 FAK458814:FAO458814 FKG458814:FKK458814 FUC458814:FUG458814 GDY458814:GEC458814 GNU458814:GNY458814 GXQ458814:GXU458814 HHM458814:HHQ458814 HRI458814:HRM458814 IBE458814:IBI458814 ILA458814:ILE458814 IUW458814:IVA458814 JES458814:JEW458814 JOO458814:JOS458814 JYK458814:JYO458814 KIG458814:KIK458814 KSC458814:KSG458814 LBY458814:LCC458814 LLU458814:LLY458814 LVQ458814:LVU458814 MFM458814:MFQ458814 MPI458814:MPM458814 MZE458814:MZI458814 NJA458814:NJE458814 NSW458814:NTA458814 OCS458814:OCW458814 OMO458814:OMS458814 OWK458814:OWO458814 PGG458814:PGK458814 PQC458814:PQG458814 PZY458814:QAC458814 QJU458814:QJY458814 QTQ458814:QTU458814 RDM458814:RDQ458814 RNI458814:RNM458814 RXE458814:RXI458814 SHA458814:SHE458814 SQW458814:SRA458814 TAS458814:TAW458814 TKO458814:TKS458814 TUK458814:TUO458814 UEG458814:UEK458814 UOC458814:UOG458814 UXY458814:UYC458814 VHU458814:VHY458814 VRQ458814:VRU458814 WBM458814:WBQ458814 WLI458814:WLM458814 WVE458814:WVI458814 A524349:E524349 IS524350:IW524350 SO524350:SS524350 ACK524350:ACO524350 AMG524350:AMK524350 AWC524350:AWG524350 BFY524350:BGC524350 BPU524350:BPY524350 BZQ524350:BZU524350 CJM524350:CJQ524350 CTI524350:CTM524350 DDE524350:DDI524350 DNA524350:DNE524350 DWW524350:DXA524350 EGS524350:EGW524350 EQO524350:EQS524350 FAK524350:FAO524350 FKG524350:FKK524350 FUC524350:FUG524350 GDY524350:GEC524350 GNU524350:GNY524350 GXQ524350:GXU524350 HHM524350:HHQ524350 HRI524350:HRM524350 IBE524350:IBI524350 ILA524350:ILE524350 IUW524350:IVA524350 JES524350:JEW524350 JOO524350:JOS524350 JYK524350:JYO524350 KIG524350:KIK524350 KSC524350:KSG524350 LBY524350:LCC524350 LLU524350:LLY524350 LVQ524350:LVU524350 MFM524350:MFQ524350 MPI524350:MPM524350 MZE524350:MZI524350 NJA524350:NJE524350 NSW524350:NTA524350 OCS524350:OCW524350 OMO524350:OMS524350 OWK524350:OWO524350 PGG524350:PGK524350 PQC524350:PQG524350 PZY524350:QAC524350 QJU524350:QJY524350 QTQ524350:QTU524350 RDM524350:RDQ524350 RNI524350:RNM524350 RXE524350:RXI524350 SHA524350:SHE524350 SQW524350:SRA524350 TAS524350:TAW524350 TKO524350:TKS524350 TUK524350:TUO524350 UEG524350:UEK524350 UOC524350:UOG524350 UXY524350:UYC524350 VHU524350:VHY524350 VRQ524350:VRU524350 WBM524350:WBQ524350 WLI524350:WLM524350 WVE524350:WVI524350 A589885:E589885 IS589886:IW589886 SO589886:SS589886 ACK589886:ACO589886 AMG589886:AMK589886 AWC589886:AWG589886 BFY589886:BGC589886 BPU589886:BPY589886 BZQ589886:BZU589886 CJM589886:CJQ589886 CTI589886:CTM589886 DDE589886:DDI589886 DNA589886:DNE589886 DWW589886:DXA589886 EGS589886:EGW589886 EQO589886:EQS589886 FAK589886:FAO589886 FKG589886:FKK589886 FUC589886:FUG589886 GDY589886:GEC589886 GNU589886:GNY589886 GXQ589886:GXU589886 HHM589886:HHQ589886 HRI589886:HRM589886 IBE589886:IBI589886 ILA589886:ILE589886 IUW589886:IVA589886 JES589886:JEW589886 JOO589886:JOS589886 JYK589886:JYO589886 KIG589886:KIK589886 KSC589886:KSG589886 LBY589886:LCC589886 LLU589886:LLY589886 LVQ589886:LVU589886 MFM589886:MFQ589886 MPI589886:MPM589886 MZE589886:MZI589886 NJA589886:NJE589886 NSW589886:NTA589886 OCS589886:OCW589886 OMO589886:OMS589886 OWK589886:OWO589886 PGG589886:PGK589886 PQC589886:PQG589886 PZY589886:QAC589886 QJU589886:QJY589886 QTQ589886:QTU589886 RDM589886:RDQ589886 RNI589886:RNM589886 RXE589886:RXI589886 SHA589886:SHE589886 SQW589886:SRA589886 TAS589886:TAW589886 TKO589886:TKS589886 TUK589886:TUO589886 UEG589886:UEK589886 UOC589886:UOG589886 UXY589886:UYC589886 VHU589886:VHY589886 VRQ589886:VRU589886 WBM589886:WBQ589886 WLI589886:WLM589886 WVE589886:WVI589886 A655421:E655421 IS655422:IW655422 SO655422:SS655422 ACK655422:ACO655422 AMG655422:AMK655422 AWC655422:AWG655422 BFY655422:BGC655422 BPU655422:BPY655422 BZQ655422:BZU655422 CJM655422:CJQ655422 CTI655422:CTM655422 DDE655422:DDI655422 DNA655422:DNE655422 DWW655422:DXA655422 EGS655422:EGW655422 EQO655422:EQS655422 FAK655422:FAO655422 FKG655422:FKK655422 FUC655422:FUG655422 GDY655422:GEC655422 GNU655422:GNY655422 GXQ655422:GXU655422 HHM655422:HHQ655422 HRI655422:HRM655422 IBE655422:IBI655422 ILA655422:ILE655422 IUW655422:IVA655422 JES655422:JEW655422 JOO655422:JOS655422 JYK655422:JYO655422 KIG655422:KIK655422 KSC655422:KSG655422 LBY655422:LCC655422 LLU655422:LLY655422 LVQ655422:LVU655422 MFM655422:MFQ655422 MPI655422:MPM655422 MZE655422:MZI655422 NJA655422:NJE655422 NSW655422:NTA655422 OCS655422:OCW655422 OMO655422:OMS655422 OWK655422:OWO655422 PGG655422:PGK655422 PQC655422:PQG655422 PZY655422:QAC655422 QJU655422:QJY655422 QTQ655422:QTU655422 RDM655422:RDQ655422 RNI655422:RNM655422 RXE655422:RXI655422 SHA655422:SHE655422 SQW655422:SRA655422 TAS655422:TAW655422 TKO655422:TKS655422 TUK655422:TUO655422 UEG655422:UEK655422 UOC655422:UOG655422 UXY655422:UYC655422 VHU655422:VHY655422 VRQ655422:VRU655422 WBM655422:WBQ655422 WLI655422:WLM655422 WVE655422:WVI655422 A720957:E720957 IS720958:IW720958 SO720958:SS720958 ACK720958:ACO720958 AMG720958:AMK720958 AWC720958:AWG720958 BFY720958:BGC720958 BPU720958:BPY720958 BZQ720958:BZU720958 CJM720958:CJQ720958 CTI720958:CTM720958 DDE720958:DDI720958 DNA720958:DNE720958 DWW720958:DXA720958 EGS720958:EGW720958 EQO720958:EQS720958 FAK720958:FAO720958 FKG720958:FKK720958 FUC720958:FUG720958 GDY720958:GEC720958 GNU720958:GNY720958 GXQ720958:GXU720958 HHM720958:HHQ720958 HRI720958:HRM720958 IBE720958:IBI720958 ILA720958:ILE720958 IUW720958:IVA720958 JES720958:JEW720958 JOO720958:JOS720958 JYK720958:JYO720958 KIG720958:KIK720958 KSC720958:KSG720958 LBY720958:LCC720958 LLU720958:LLY720958 LVQ720958:LVU720958 MFM720958:MFQ720958 MPI720958:MPM720958 MZE720958:MZI720958 NJA720958:NJE720958 NSW720958:NTA720958 OCS720958:OCW720958 OMO720958:OMS720958 OWK720958:OWO720958 PGG720958:PGK720958 PQC720958:PQG720958 PZY720958:QAC720958 QJU720958:QJY720958 QTQ720958:QTU720958 RDM720958:RDQ720958 RNI720958:RNM720958 RXE720958:RXI720958 SHA720958:SHE720958 SQW720958:SRA720958 TAS720958:TAW720958 TKO720958:TKS720958 TUK720958:TUO720958 UEG720958:UEK720958 UOC720958:UOG720958 UXY720958:UYC720958 VHU720958:VHY720958 VRQ720958:VRU720958 WBM720958:WBQ720958 WLI720958:WLM720958 WVE720958:WVI720958 A786493:E786493 IS786494:IW786494 SO786494:SS786494 ACK786494:ACO786494 AMG786494:AMK786494 AWC786494:AWG786494 BFY786494:BGC786494 BPU786494:BPY786494 BZQ786494:BZU786494 CJM786494:CJQ786494 CTI786494:CTM786494 DDE786494:DDI786494 DNA786494:DNE786494 DWW786494:DXA786494 EGS786494:EGW786494 EQO786494:EQS786494 FAK786494:FAO786494 FKG786494:FKK786494 FUC786494:FUG786494 GDY786494:GEC786494 GNU786494:GNY786494 GXQ786494:GXU786494 HHM786494:HHQ786494 HRI786494:HRM786494 IBE786494:IBI786494 ILA786494:ILE786494 IUW786494:IVA786494 JES786494:JEW786494 JOO786494:JOS786494 JYK786494:JYO786494 KIG786494:KIK786494 KSC786494:KSG786494 LBY786494:LCC786494 LLU786494:LLY786494 LVQ786494:LVU786494 MFM786494:MFQ786494 MPI786494:MPM786494 MZE786494:MZI786494 NJA786494:NJE786494 NSW786494:NTA786494 OCS786494:OCW786494 OMO786494:OMS786494 OWK786494:OWO786494 PGG786494:PGK786494 PQC786494:PQG786494 PZY786494:QAC786494 QJU786494:QJY786494 QTQ786494:QTU786494 RDM786494:RDQ786494 RNI786494:RNM786494 RXE786494:RXI786494 SHA786494:SHE786494 SQW786494:SRA786494 TAS786494:TAW786494 TKO786494:TKS786494 TUK786494:TUO786494 UEG786494:UEK786494 UOC786494:UOG786494 UXY786494:UYC786494 VHU786494:VHY786494 VRQ786494:VRU786494 WBM786494:WBQ786494 WLI786494:WLM786494 WVE786494:WVI786494 A852029:E852029 IS852030:IW852030 SO852030:SS852030 ACK852030:ACO852030 AMG852030:AMK852030 AWC852030:AWG852030 BFY852030:BGC852030 BPU852030:BPY852030 BZQ852030:BZU852030 CJM852030:CJQ852030 CTI852030:CTM852030 DDE852030:DDI852030 DNA852030:DNE852030 DWW852030:DXA852030 EGS852030:EGW852030 EQO852030:EQS852030 FAK852030:FAO852030 FKG852030:FKK852030 FUC852030:FUG852030 GDY852030:GEC852030 GNU852030:GNY852030 GXQ852030:GXU852030 HHM852030:HHQ852030 HRI852030:HRM852030 IBE852030:IBI852030 ILA852030:ILE852030 IUW852030:IVA852030 JES852030:JEW852030 JOO852030:JOS852030 JYK852030:JYO852030 KIG852030:KIK852030 KSC852030:KSG852030 LBY852030:LCC852030 LLU852030:LLY852030 LVQ852030:LVU852030 MFM852030:MFQ852030 MPI852030:MPM852030 MZE852030:MZI852030 NJA852030:NJE852030 NSW852030:NTA852030 OCS852030:OCW852030 OMO852030:OMS852030 OWK852030:OWO852030 PGG852030:PGK852030 PQC852030:PQG852030 PZY852030:QAC852030 QJU852030:QJY852030 QTQ852030:QTU852030 RDM852030:RDQ852030 RNI852030:RNM852030 RXE852030:RXI852030 SHA852030:SHE852030 SQW852030:SRA852030 TAS852030:TAW852030 TKO852030:TKS852030 TUK852030:TUO852030 UEG852030:UEK852030 UOC852030:UOG852030 UXY852030:UYC852030 VHU852030:VHY852030 VRQ852030:VRU852030 WBM852030:WBQ852030 WLI852030:WLM852030 WVE852030:WVI852030 A917565:E917565 IS917566:IW917566 SO917566:SS917566 ACK917566:ACO917566 AMG917566:AMK917566 AWC917566:AWG917566 BFY917566:BGC917566 BPU917566:BPY917566 BZQ917566:BZU917566 CJM917566:CJQ917566 CTI917566:CTM917566 DDE917566:DDI917566 DNA917566:DNE917566 DWW917566:DXA917566 EGS917566:EGW917566 EQO917566:EQS917566 FAK917566:FAO917566 FKG917566:FKK917566 FUC917566:FUG917566 GDY917566:GEC917566 GNU917566:GNY917566 GXQ917566:GXU917566 HHM917566:HHQ917566 HRI917566:HRM917566 IBE917566:IBI917566 ILA917566:ILE917566 IUW917566:IVA917566 JES917566:JEW917566 JOO917566:JOS917566 JYK917566:JYO917566 KIG917566:KIK917566 KSC917566:KSG917566 LBY917566:LCC917566 LLU917566:LLY917566 LVQ917566:LVU917566 MFM917566:MFQ917566 MPI917566:MPM917566 MZE917566:MZI917566 NJA917566:NJE917566 NSW917566:NTA917566 OCS917566:OCW917566 OMO917566:OMS917566 OWK917566:OWO917566 PGG917566:PGK917566 PQC917566:PQG917566 PZY917566:QAC917566 QJU917566:QJY917566 QTQ917566:QTU917566 RDM917566:RDQ917566 RNI917566:RNM917566 RXE917566:RXI917566 SHA917566:SHE917566 SQW917566:SRA917566 TAS917566:TAW917566 TKO917566:TKS917566 TUK917566:TUO917566 UEG917566:UEK917566 UOC917566:UOG917566 UXY917566:UYC917566 VHU917566:VHY917566 VRQ917566:VRU917566 WBM917566:WBQ917566 WLI917566:WLM917566 WVE917566:WVI917566 A983101:E983101 IS983102:IW983102 SO983102:SS983102 ACK983102:ACO983102 AMG983102:AMK983102 AWC983102:AWG983102 BFY983102:BGC983102 BPU983102:BPY983102 BZQ983102:BZU983102 CJM983102:CJQ983102 CTI983102:CTM983102 DDE983102:DDI983102 DNA983102:DNE983102 DWW983102:DXA983102 EGS983102:EGW983102 EQO983102:EQS983102 FAK983102:FAO983102 FKG983102:FKK983102 FUC983102:FUG983102 GDY983102:GEC983102 GNU983102:GNY983102 GXQ983102:GXU983102 HHM983102:HHQ983102 HRI983102:HRM983102 IBE983102:IBI983102 ILA983102:ILE983102 IUW983102:IVA983102 JES983102:JEW983102 JOO983102:JOS983102 JYK983102:JYO983102 KIG983102:KIK983102 KSC983102:KSG983102 LBY983102:LCC983102 LLU983102:LLY983102 LVQ983102:LVU983102 MFM983102:MFQ983102 MPI983102:MPM983102 MZE983102:MZI983102 NJA983102:NJE983102 NSW983102:NTA983102 OCS983102:OCW983102 OMO983102:OMS983102 OWK983102:OWO983102 PGG983102:PGK983102 PQC983102:PQG983102 PZY983102:QAC983102 QJU983102:QJY983102 QTQ983102:QTU983102 RDM983102:RDQ983102 RNI983102:RNM983102 RXE983102:RXI983102 SHA983102:SHE983102 SQW983102:SRA983102 TAS983102:TAW983102 TKO983102:TKS983102 TUK983102:TUO983102 UEG983102:UEK983102 UOC983102:UOG983102 UXY983102:UYC983102 VHU983102:VHY983102 VRQ983102:VRU983102 WBM983102:WBQ983102 WLI983102:WLM983102 WVE983102:WVI983102">
      <formula1>0</formula1>
      <formula2>50</formula2>
    </dataValidation>
    <dataValidation type="list" allowBlank="1" showErrorMessage="1" errorTitle="Choisir une des 4 catégories" error="Vous devez indiquer une des 4 catégories de la liste déroulante" sqref="I65595:I65606 JA53:JA66 SW53:SW66 ACS53:ACS66 AMO53:AMO66 AWK53:AWK66 BGG53:BGG66 BQC53:BQC66 BZY53:BZY66 CJU53:CJU66 CTQ53:CTQ66 DDM53:DDM66 DNI53:DNI66 DXE53:DXE66 EHA53:EHA66 EQW53:EQW66 FAS53:FAS66 FKO53:FKO66 FUK53:FUK66 GEG53:GEG66 GOC53:GOC66 GXY53:GXY66 HHU53:HHU66 HRQ53:HRQ66 IBM53:IBM66 ILI53:ILI66 IVE53:IVE66 JFA53:JFA66 JOW53:JOW66 JYS53:JYS66 KIO53:KIO66 KSK53:KSK66 LCG53:LCG66 LMC53:LMC66 LVY53:LVY66 MFU53:MFU66 MPQ53:MPQ66 MZM53:MZM66 NJI53:NJI66 NTE53:NTE66 ODA53:ODA66 OMW53:OMW66 OWS53:OWS66 PGO53:PGO66 PQK53:PQK66 QAG53:QAG66 QKC53:QKC66 QTY53:QTY66 RDU53:RDU66 RNQ53:RNQ66 RXM53:RXM66 SHI53:SHI66 SRE53:SRE66 TBA53:TBA66 TKW53:TKW66 TUS53:TUS66 UEO53:UEO66 UOK53:UOK66 UYG53:UYG66 VIC53:VIC66 VRY53:VRY66 WBU53:WBU66 WLQ53:WLQ66 WVM53:WVM66 WVM983100:WVM983111 WLQ983100:WLQ983111 WBU983100:WBU983111 VRY983100:VRY983111 VIC983100:VIC983111 UYG983100:UYG983111 UOK983100:UOK983111 UEO983100:UEO983111 TUS983100:TUS983111 TKW983100:TKW983111 TBA983100:TBA983111 SRE983100:SRE983111 SHI983100:SHI983111 RXM983100:RXM983111 RNQ983100:RNQ983111 RDU983100:RDU983111 QTY983100:QTY983111 QKC983100:QKC983111 QAG983100:QAG983111 PQK983100:PQK983111 PGO983100:PGO983111 OWS983100:OWS983111 OMW983100:OMW983111 ODA983100:ODA983111 NTE983100:NTE983111 NJI983100:NJI983111 MZM983100:MZM983111 MPQ983100:MPQ983111 MFU983100:MFU983111 LVY983100:LVY983111 LMC983100:LMC983111 LCG983100:LCG983111 KSK983100:KSK983111 KIO983100:KIO983111 JYS983100:JYS983111 JOW983100:JOW983111 JFA983100:JFA983111 IVE983100:IVE983111 ILI983100:ILI983111 IBM983100:IBM983111 HRQ983100:HRQ983111 HHU983100:HHU983111 GXY983100:GXY983111 GOC983100:GOC983111 GEG983100:GEG983111 FUK983100:FUK983111 FKO983100:FKO983111 FAS983100:FAS983111 EQW983100:EQW983111 EHA983100:EHA983111 DXE983100:DXE983111 DNI983100:DNI983111 DDM983100:DDM983111 CTQ983100:CTQ983111 CJU983100:CJU983111 BZY983100:BZY983111 BQC983100:BQC983111 BGG983100:BGG983111 AWK983100:AWK983111 AMO983100:AMO983111 ACS983100:ACS983111 SW983100:SW983111 JA983100:JA983111 I983099:I983110 WVM917564:WVM917575 WLQ917564:WLQ917575 WBU917564:WBU917575 VRY917564:VRY917575 VIC917564:VIC917575 UYG917564:UYG917575 UOK917564:UOK917575 UEO917564:UEO917575 TUS917564:TUS917575 TKW917564:TKW917575 TBA917564:TBA917575 SRE917564:SRE917575 SHI917564:SHI917575 RXM917564:RXM917575 RNQ917564:RNQ917575 RDU917564:RDU917575 QTY917564:QTY917575 QKC917564:QKC917575 QAG917564:QAG917575 PQK917564:PQK917575 PGO917564:PGO917575 OWS917564:OWS917575 OMW917564:OMW917575 ODA917564:ODA917575 NTE917564:NTE917575 NJI917564:NJI917575 MZM917564:MZM917575 MPQ917564:MPQ917575 MFU917564:MFU917575 LVY917564:LVY917575 LMC917564:LMC917575 LCG917564:LCG917575 KSK917564:KSK917575 KIO917564:KIO917575 JYS917564:JYS917575 JOW917564:JOW917575 JFA917564:JFA917575 IVE917564:IVE917575 ILI917564:ILI917575 IBM917564:IBM917575 HRQ917564:HRQ917575 HHU917564:HHU917575 GXY917564:GXY917575 GOC917564:GOC917575 GEG917564:GEG917575 FUK917564:FUK917575 FKO917564:FKO917575 FAS917564:FAS917575 EQW917564:EQW917575 EHA917564:EHA917575 DXE917564:DXE917575 DNI917564:DNI917575 DDM917564:DDM917575 CTQ917564:CTQ917575 CJU917564:CJU917575 BZY917564:BZY917575 BQC917564:BQC917575 BGG917564:BGG917575 AWK917564:AWK917575 AMO917564:AMO917575 ACS917564:ACS917575 SW917564:SW917575 JA917564:JA917575 I917563:I917574 WVM852028:WVM852039 WLQ852028:WLQ852039 WBU852028:WBU852039 VRY852028:VRY852039 VIC852028:VIC852039 UYG852028:UYG852039 UOK852028:UOK852039 UEO852028:UEO852039 TUS852028:TUS852039 TKW852028:TKW852039 TBA852028:TBA852039 SRE852028:SRE852039 SHI852028:SHI852039 RXM852028:RXM852039 RNQ852028:RNQ852039 RDU852028:RDU852039 QTY852028:QTY852039 QKC852028:QKC852039 QAG852028:QAG852039 PQK852028:PQK852039 PGO852028:PGO852039 OWS852028:OWS852039 OMW852028:OMW852039 ODA852028:ODA852039 NTE852028:NTE852039 NJI852028:NJI852039 MZM852028:MZM852039 MPQ852028:MPQ852039 MFU852028:MFU852039 LVY852028:LVY852039 LMC852028:LMC852039 LCG852028:LCG852039 KSK852028:KSK852039 KIO852028:KIO852039 JYS852028:JYS852039 JOW852028:JOW852039 JFA852028:JFA852039 IVE852028:IVE852039 ILI852028:ILI852039 IBM852028:IBM852039 HRQ852028:HRQ852039 HHU852028:HHU852039 GXY852028:GXY852039 GOC852028:GOC852039 GEG852028:GEG852039 FUK852028:FUK852039 FKO852028:FKO852039 FAS852028:FAS852039 EQW852028:EQW852039 EHA852028:EHA852039 DXE852028:DXE852039 DNI852028:DNI852039 DDM852028:DDM852039 CTQ852028:CTQ852039 CJU852028:CJU852039 BZY852028:BZY852039 BQC852028:BQC852039 BGG852028:BGG852039 AWK852028:AWK852039 AMO852028:AMO852039 ACS852028:ACS852039 SW852028:SW852039 JA852028:JA852039 I852027:I852038 WVM786492:WVM786503 WLQ786492:WLQ786503 WBU786492:WBU786503 VRY786492:VRY786503 VIC786492:VIC786503 UYG786492:UYG786503 UOK786492:UOK786503 UEO786492:UEO786503 TUS786492:TUS786503 TKW786492:TKW786503 TBA786492:TBA786503 SRE786492:SRE786503 SHI786492:SHI786503 RXM786492:RXM786503 RNQ786492:RNQ786503 RDU786492:RDU786503 QTY786492:QTY786503 QKC786492:QKC786503 QAG786492:QAG786503 PQK786492:PQK786503 PGO786492:PGO786503 OWS786492:OWS786503 OMW786492:OMW786503 ODA786492:ODA786503 NTE786492:NTE786503 NJI786492:NJI786503 MZM786492:MZM786503 MPQ786492:MPQ786503 MFU786492:MFU786503 LVY786492:LVY786503 LMC786492:LMC786503 LCG786492:LCG786503 KSK786492:KSK786503 KIO786492:KIO786503 JYS786492:JYS786503 JOW786492:JOW786503 JFA786492:JFA786503 IVE786492:IVE786503 ILI786492:ILI786503 IBM786492:IBM786503 HRQ786492:HRQ786503 HHU786492:HHU786503 GXY786492:GXY786503 GOC786492:GOC786503 GEG786492:GEG786503 FUK786492:FUK786503 FKO786492:FKO786503 FAS786492:FAS786503 EQW786492:EQW786503 EHA786492:EHA786503 DXE786492:DXE786503 DNI786492:DNI786503 DDM786492:DDM786503 CTQ786492:CTQ786503 CJU786492:CJU786503 BZY786492:BZY786503 BQC786492:BQC786503 BGG786492:BGG786503 AWK786492:AWK786503 AMO786492:AMO786503 ACS786492:ACS786503 SW786492:SW786503 JA786492:JA786503 I786491:I786502 WVM720956:WVM720967 WLQ720956:WLQ720967 WBU720956:WBU720967 VRY720956:VRY720967 VIC720956:VIC720967 UYG720956:UYG720967 UOK720956:UOK720967 UEO720956:UEO720967 TUS720956:TUS720967 TKW720956:TKW720967 TBA720956:TBA720967 SRE720956:SRE720967 SHI720956:SHI720967 RXM720956:RXM720967 RNQ720956:RNQ720967 RDU720956:RDU720967 QTY720956:QTY720967 QKC720956:QKC720967 QAG720956:QAG720967 PQK720956:PQK720967 PGO720956:PGO720967 OWS720956:OWS720967 OMW720956:OMW720967 ODA720956:ODA720967 NTE720956:NTE720967 NJI720956:NJI720967 MZM720956:MZM720967 MPQ720956:MPQ720967 MFU720956:MFU720967 LVY720956:LVY720967 LMC720956:LMC720967 LCG720956:LCG720967 KSK720956:KSK720967 KIO720956:KIO720967 JYS720956:JYS720967 JOW720956:JOW720967 JFA720956:JFA720967 IVE720956:IVE720967 ILI720956:ILI720967 IBM720956:IBM720967 HRQ720956:HRQ720967 HHU720956:HHU720967 GXY720956:GXY720967 GOC720956:GOC720967 GEG720956:GEG720967 FUK720956:FUK720967 FKO720956:FKO720967 FAS720956:FAS720967 EQW720956:EQW720967 EHA720956:EHA720967 DXE720956:DXE720967 DNI720956:DNI720967 DDM720956:DDM720967 CTQ720956:CTQ720967 CJU720956:CJU720967 BZY720956:BZY720967 BQC720956:BQC720967 BGG720956:BGG720967 AWK720956:AWK720967 AMO720956:AMO720967 ACS720956:ACS720967 SW720956:SW720967 JA720956:JA720967 I720955:I720966 WVM655420:WVM655431 WLQ655420:WLQ655431 WBU655420:WBU655431 VRY655420:VRY655431 VIC655420:VIC655431 UYG655420:UYG655431 UOK655420:UOK655431 UEO655420:UEO655431 TUS655420:TUS655431 TKW655420:TKW655431 TBA655420:TBA655431 SRE655420:SRE655431 SHI655420:SHI655431 RXM655420:RXM655431 RNQ655420:RNQ655431 RDU655420:RDU655431 QTY655420:QTY655431 QKC655420:QKC655431 QAG655420:QAG655431 PQK655420:PQK655431 PGO655420:PGO655431 OWS655420:OWS655431 OMW655420:OMW655431 ODA655420:ODA655431 NTE655420:NTE655431 NJI655420:NJI655431 MZM655420:MZM655431 MPQ655420:MPQ655431 MFU655420:MFU655431 LVY655420:LVY655431 LMC655420:LMC655431 LCG655420:LCG655431 KSK655420:KSK655431 KIO655420:KIO655431 JYS655420:JYS655431 JOW655420:JOW655431 JFA655420:JFA655431 IVE655420:IVE655431 ILI655420:ILI655431 IBM655420:IBM655431 HRQ655420:HRQ655431 HHU655420:HHU655431 GXY655420:GXY655431 GOC655420:GOC655431 GEG655420:GEG655431 FUK655420:FUK655431 FKO655420:FKO655431 FAS655420:FAS655431 EQW655420:EQW655431 EHA655420:EHA655431 DXE655420:DXE655431 DNI655420:DNI655431 DDM655420:DDM655431 CTQ655420:CTQ655431 CJU655420:CJU655431 BZY655420:BZY655431 BQC655420:BQC655431 BGG655420:BGG655431 AWK655420:AWK655431 AMO655420:AMO655431 ACS655420:ACS655431 SW655420:SW655431 JA655420:JA655431 I655419:I655430 WVM589884:WVM589895 WLQ589884:WLQ589895 WBU589884:WBU589895 VRY589884:VRY589895 VIC589884:VIC589895 UYG589884:UYG589895 UOK589884:UOK589895 UEO589884:UEO589895 TUS589884:TUS589895 TKW589884:TKW589895 TBA589884:TBA589895 SRE589884:SRE589895 SHI589884:SHI589895 RXM589884:RXM589895 RNQ589884:RNQ589895 RDU589884:RDU589895 QTY589884:QTY589895 QKC589884:QKC589895 QAG589884:QAG589895 PQK589884:PQK589895 PGO589884:PGO589895 OWS589884:OWS589895 OMW589884:OMW589895 ODA589884:ODA589895 NTE589884:NTE589895 NJI589884:NJI589895 MZM589884:MZM589895 MPQ589884:MPQ589895 MFU589884:MFU589895 LVY589884:LVY589895 LMC589884:LMC589895 LCG589884:LCG589895 KSK589884:KSK589895 KIO589884:KIO589895 JYS589884:JYS589895 JOW589884:JOW589895 JFA589884:JFA589895 IVE589884:IVE589895 ILI589884:ILI589895 IBM589884:IBM589895 HRQ589884:HRQ589895 HHU589884:HHU589895 GXY589884:GXY589895 GOC589884:GOC589895 GEG589884:GEG589895 FUK589884:FUK589895 FKO589884:FKO589895 FAS589884:FAS589895 EQW589884:EQW589895 EHA589884:EHA589895 DXE589884:DXE589895 DNI589884:DNI589895 DDM589884:DDM589895 CTQ589884:CTQ589895 CJU589884:CJU589895 BZY589884:BZY589895 BQC589884:BQC589895 BGG589884:BGG589895 AWK589884:AWK589895 AMO589884:AMO589895 ACS589884:ACS589895 SW589884:SW589895 JA589884:JA589895 I589883:I589894 WVM524348:WVM524359 WLQ524348:WLQ524359 WBU524348:WBU524359 VRY524348:VRY524359 VIC524348:VIC524359 UYG524348:UYG524359 UOK524348:UOK524359 UEO524348:UEO524359 TUS524348:TUS524359 TKW524348:TKW524359 TBA524348:TBA524359 SRE524348:SRE524359 SHI524348:SHI524359 RXM524348:RXM524359 RNQ524348:RNQ524359 RDU524348:RDU524359 QTY524348:QTY524359 QKC524348:QKC524359 QAG524348:QAG524359 PQK524348:PQK524359 PGO524348:PGO524359 OWS524348:OWS524359 OMW524348:OMW524359 ODA524348:ODA524359 NTE524348:NTE524359 NJI524348:NJI524359 MZM524348:MZM524359 MPQ524348:MPQ524359 MFU524348:MFU524359 LVY524348:LVY524359 LMC524348:LMC524359 LCG524348:LCG524359 KSK524348:KSK524359 KIO524348:KIO524359 JYS524348:JYS524359 JOW524348:JOW524359 JFA524348:JFA524359 IVE524348:IVE524359 ILI524348:ILI524359 IBM524348:IBM524359 HRQ524348:HRQ524359 HHU524348:HHU524359 GXY524348:GXY524359 GOC524348:GOC524359 GEG524348:GEG524359 FUK524348:FUK524359 FKO524348:FKO524359 FAS524348:FAS524359 EQW524348:EQW524359 EHA524348:EHA524359 DXE524348:DXE524359 DNI524348:DNI524359 DDM524348:DDM524359 CTQ524348:CTQ524359 CJU524348:CJU524359 BZY524348:BZY524359 BQC524348:BQC524359 BGG524348:BGG524359 AWK524348:AWK524359 AMO524348:AMO524359 ACS524348:ACS524359 SW524348:SW524359 JA524348:JA524359 I524347:I524358 WVM458812:WVM458823 WLQ458812:WLQ458823 WBU458812:WBU458823 VRY458812:VRY458823 VIC458812:VIC458823 UYG458812:UYG458823 UOK458812:UOK458823 UEO458812:UEO458823 TUS458812:TUS458823 TKW458812:TKW458823 TBA458812:TBA458823 SRE458812:SRE458823 SHI458812:SHI458823 RXM458812:RXM458823 RNQ458812:RNQ458823 RDU458812:RDU458823 QTY458812:QTY458823 QKC458812:QKC458823 QAG458812:QAG458823 PQK458812:PQK458823 PGO458812:PGO458823 OWS458812:OWS458823 OMW458812:OMW458823 ODA458812:ODA458823 NTE458812:NTE458823 NJI458812:NJI458823 MZM458812:MZM458823 MPQ458812:MPQ458823 MFU458812:MFU458823 LVY458812:LVY458823 LMC458812:LMC458823 LCG458812:LCG458823 KSK458812:KSK458823 KIO458812:KIO458823 JYS458812:JYS458823 JOW458812:JOW458823 JFA458812:JFA458823 IVE458812:IVE458823 ILI458812:ILI458823 IBM458812:IBM458823 HRQ458812:HRQ458823 HHU458812:HHU458823 GXY458812:GXY458823 GOC458812:GOC458823 GEG458812:GEG458823 FUK458812:FUK458823 FKO458812:FKO458823 FAS458812:FAS458823 EQW458812:EQW458823 EHA458812:EHA458823 DXE458812:DXE458823 DNI458812:DNI458823 DDM458812:DDM458823 CTQ458812:CTQ458823 CJU458812:CJU458823 BZY458812:BZY458823 BQC458812:BQC458823 BGG458812:BGG458823 AWK458812:AWK458823 AMO458812:AMO458823 ACS458812:ACS458823 SW458812:SW458823 JA458812:JA458823 I458811:I458822 WVM393276:WVM393287 WLQ393276:WLQ393287 WBU393276:WBU393287 VRY393276:VRY393287 VIC393276:VIC393287 UYG393276:UYG393287 UOK393276:UOK393287 UEO393276:UEO393287 TUS393276:TUS393287 TKW393276:TKW393287 TBA393276:TBA393287 SRE393276:SRE393287 SHI393276:SHI393287 RXM393276:RXM393287 RNQ393276:RNQ393287 RDU393276:RDU393287 QTY393276:QTY393287 QKC393276:QKC393287 QAG393276:QAG393287 PQK393276:PQK393287 PGO393276:PGO393287 OWS393276:OWS393287 OMW393276:OMW393287 ODA393276:ODA393287 NTE393276:NTE393287 NJI393276:NJI393287 MZM393276:MZM393287 MPQ393276:MPQ393287 MFU393276:MFU393287 LVY393276:LVY393287 LMC393276:LMC393287 LCG393276:LCG393287 KSK393276:KSK393287 KIO393276:KIO393287 JYS393276:JYS393287 JOW393276:JOW393287 JFA393276:JFA393287 IVE393276:IVE393287 ILI393276:ILI393287 IBM393276:IBM393287 HRQ393276:HRQ393287 HHU393276:HHU393287 GXY393276:GXY393287 GOC393276:GOC393287 GEG393276:GEG393287 FUK393276:FUK393287 FKO393276:FKO393287 FAS393276:FAS393287 EQW393276:EQW393287 EHA393276:EHA393287 DXE393276:DXE393287 DNI393276:DNI393287 DDM393276:DDM393287 CTQ393276:CTQ393287 CJU393276:CJU393287 BZY393276:BZY393287 BQC393276:BQC393287 BGG393276:BGG393287 AWK393276:AWK393287 AMO393276:AMO393287 ACS393276:ACS393287 SW393276:SW393287 JA393276:JA393287 I393275:I393286 WVM327740:WVM327751 WLQ327740:WLQ327751 WBU327740:WBU327751 VRY327740:VRY327751 VIC327740:VIC327751 UYG327740:UYG327751 UOK327740:UOK327751 UEO327740:UEO327751 TUS327740:TUS327751 TKW327740:TKW327751 TBA327740:TBA327751 SRE327740:SRE327751 SHI327740:SHI327751 RXM327740:RXM327751 RNQ327740:RNQ327751 RDU327740:RDU327751 QTY327740:QTY327751 QKC327740:QKC327751 QAG327740:QAG327751 PQK327740:PQK327751 PGO327740:PGO327751 OWS327740:OWS327751 OMW327740:OMW327751 ODA327740:ODA327751 NTE327740:NTE327751 NJI327740:NJI327751 MZM327740:MZM327751 MPQ327740:MPQ327751 MFU327740:MFU327751 LVY327740:LVY327751 LMC327740:LMC327751 LCG327740:LCG327751 KSK327740:KSK327751 KIO327740:KIO327751 JYS327740:JYS327751 JOW327740:JOW327751 JFA327740:JFA327751 IVE327740:IVE327751 ILI327740:ILI327751 IBM327740:IBM327751 HRQ327740:HRQ327751 HHU327740:HHU327751 GXY327740:GXY327751 GOC327740:GOC327751 GEG327740:GEG327751 FUK327740:FUK327751 FKO327740:FKO327751 FAS327740:FAS327751 EQW327740:EQW327751 EHA327740:EHA327751 DXE327740:DXE327751 DNI327740:DNI327751 DDM327740:DDM327751 CTQ327740:CTQ327751 CJU327740:CJU327751 BZY327740:BZY327751 BQC327740:BQC327751 BGG327740:BGG327751 AWK327740:AWK327751 AMO327740:AMO327751 ACS327740:ACS327751 SW327740:SW327751 JA327740:JA327751 I327739:I327750 WVM262204:WVM262215 WLQ262204:WLQ262215 WBU262204:WBU262215 VRY262204:VRY262215 VIC262204:VIC262215 UYG262204:UYG262215 UOK262204:UOK262215 UEO262204:UEO262215 TUS262204:TUS262215 TKW262204:TKW262215 TBA262204:TBA262215 SRE262204:SRE262215 SHI262204:SHI262215 RXM262204:RXM262215 RNQ262204:RNQ262215 RDU262204:RDU262215 QTY262204:QTY262215 QKC262204:QKC262215 QAG262204:QAG262215 PQK262204:PQK262215 PGO262204:PGO262215 OWS262204:OWS262215 OMW262204:OMW262215 ODA262204:ODA262215 NTE262204:NTE262215 NJI262204:NJI262215 MZM262204:MZM262215 MPQ262204:MPQ262215 MFU262204:MFU262215 LVY262204:LVY262215 LMC262204:LMC262215 LCG262204:LCG262215 KSK262204:KSK262215 KIO262204:KIO262215 JYS262204:JYS262215 JOW262204:JOW262215 JFA262204:JFA262215 IVE262204:IVE262215 ILI262204:ILI262215 IBM262204:IBM262215 HRQ262204:HRQ262215 HHU262204:HHU262215 GXY262204:GXY262215 GOC262204:GOC262215 GEG262204:GEG262215 FUK262204:FUK262215 FKO262204:FKO262215 FAS262204:FAS262215 EQW262204:EQW262215 EHA262204:EHA262215 DXE262204:DXE262215 DNI262204:DNI262215 DDM262204:DDM262215 CTQ262204:CTQ262215 CJU262204:CJU262215 BZY262204:BZY262215 BQC262204:BQC262215 BGG262204:BGG262215 AWK262204:AWK262215 AMO262204:AMO262215 ACS262204:ACS262215 SW262204:SW262215 JA262204:JA262215 I262203:I262214 WVM196668:WVM196679 WLQ196668:WLQ196679 WBU196668:WBU196679 VRY196668:VRY196679 VIC196668:VIC196679 UYG196668:UYG196679 UOK196668:UOK196679 UEO196668:UEO196679 TUS196668:TUS196679 TKW196668:TKW196679 TBA196668:TBA196679 SRE196668:SRE196679 SHI196668:SHI196679 RXM196668:RXM196679 RNQ196668:RNQ196679 RDU196668:RDU196679 QTY196668:QTY196679 QKC196668:QKC196679 QAG196668:QAG196679 PQK196668:PQK196679 PGO196668:PGO196679 OWS196668:OWS196679 OMW196668:OMW196679 ODA196668:ODA196679 NTE196668:NTE196679 NJI196668:NJI196679 MZM196668:MZM196679 MPQ196668:MPQ196679 MFU196668:MFU196679 LVY196668:LVY196679 LMC196668:LMC196679 LCG196668:LCG196679 KSK196668:KSK196679 KIO196668:KIO196679 JYS196668:JYS196679 JOW196668:JOW196679 JFA196668:JFA196679 IVE196668:IVE196679 ILI196668:ILI196679 IBM196668:IBM196679 HRQ196668:HRQ196679 HHU196668:HHU196679 GXY196668:GXY196679 GOC196668:GOC196679 GEG196668:GEG196679 FUK196668:FUK196679 FKO196668:FKO196679 FAS196668:FAS196679 EQW196668:EQW196679 EHA196668:EHA196679 DXE196668:DXE196679 DNI196668:DNI196679 DDM196668:DDM196679 CTQ196668:CTQ196679 CJU196668:CJU196679 BZY196668:BZY196679 BQC196668:BQC196679 BGG196668:BGG196679 AWK196668:AWK196679 AMO196668:AMO196679 ACS196668:ACS196679 SW196668:SW196679 JA196668:JA196679 I196667:I196678 WVM131132:WVM131143 WLQ131132:WLQ131143 WBU131132:WBU131143 VRY131132:VRY131143 VIC131132:VIC131143 UYG131132:UYG131143 UOK131132:UOK131143 UEO131132:UEO131143 TUS131132:TUS131143 TKW131132:TKW131143 TBA131132:TBA131143 SRE131132:SRE131143 SHI131132:SHI131143 RXM131132:RXM131143 RNQ131132:RNQ131143 RDU131132:RDU131143 QTY131132:QTY131143 QKC131132:QKC131143 QAG131132:QAG131143 PQK131132:PQK131143 PGO131132:PGO131143 OWS131132:OWS131143 OMW131132:OMW131143 ODA131132:ODA131143 NTE131132:NTE131143 NJI131132:NJI131143 MZM131132:MZM131143 MPQ131132:MPQ131143 MFU131132:MFU131143 LVY131132:LVY131143 LMC131132:LMC131143 LCG131132:LCG131143 KSK131132:KSK131143 KIO131132:KIO131143 JYS131132:JYS131143 JOW131132:JOW131143 JFA131132:JFA131143 IVE131132:IVE131143 ILI131132:ILI131143 IBM131132:IBM131143 HRQ131132:HRQ131143 HHU131132:HHU131143 GXY131132:GXY131143 GOC131132:GOC131143 GEG131132:GEG131143 FUK131132:FUK131143 FKO131132:FKO131143 FAS131132:FAS131143 EQW131132:EQW131143 EHA131132:EHA131143 DXE131132:DXE131143 DNI131132:DNI131143 DDM131132:DDM131143 CTQ131132:CTQ131143 CJU131132:CJU131143 BZY131132:BZY131143 BQC131132:BQC131143 BGG131132:BGG131143 AWK131132:AWK131143 AMO131132:AMO131143 ACS131132:ACS131143 SW131132:SW131143 JA131132:JA131143 I131131:I131142 WVM65596:WVM65607 WLQ65596:WLQ65607 WBU65596:WBU65607 VRY65596:VRY65607 VIC65596:VIC65607 UYG65596:UYG65607 UOK65596:UOK65607 UEO65596:UEO65607 TUS65596:TUS65607 TKW65596:TKW65607 TBA65596:TBA65607 SRE65596:SRE65607 SHI65596:SHI65607 RXM65596:RXM65607 RNQ65596:RNQ65607 RDU65596:RDU65607 QTY65596:QTY65607 QKC65596:QKC65607 QAG65596:QAG65607 PQK65596:PQK65607 PGO65596:PGO65607 OWS65596:OWS65607 OMW65596:OMW65607 ODA65596:ODA65607 NTE65596:NTE65607 NJI65596:NJI65607 MZM65596:MZM65607 MPQ65596:MPQ65607 MFU65596:MFU65607 LVY65596:LVY65607 LMC65596:LMC65607 LCG65596:LCG65607 KSK65596:KSK65607 KIO65596:KIO65607 JYS65596:JYS65607 JOW65596:JOW65607 JFA65596:JFA65607 IVE65596:IVE65607 ILI65596:ILI65607 IBM65596:IBM65607 HRQ65596:HRQ65607 HHU65596:HHU65607 GXY65596:GXY65607 GOC65596:GOC65607 GEG65596:GEG65607 FUK65596:FUK65607 FKO65596:FKO65607 FAS65596:FAS65607 EQW65596:EQW65607 EHA65596:EHA65607 DXE65596:DXE65607 DNI65596:DNI65607 DDM65596:DDM65607 CTQ65596:CTQ65607 CJU65596:CJU65607 BZY65596:BZY65607 BQC65596:BQC65607 BGG65596:BGG65607 AWK65596:AWK65607 AMO65596:AMO65607 ACS65596:ACS65607 SW65596:SW65607 JA65596:JA65607">
      <formula1>$U$2:$U$5</formula1>
    </dataValidation>
    <dataValidation type="list" allowBlank="1" showErrorMessage="1" errorTitle="Altitude en mètres" sqref="WVN983084 WLR983084 WBV983084 VRZ983084 VID983084 UYH983084 UOL983084 UEP983084 TUT983084 TKX983084 TBB983084 SRF983084 SHJ983084 RXN983084 RNR983084 RDV983084 QTZ983084 QKD983084 QAH983084 PQL983084 PGP983084 OWT983084 OMX983084 ODB983084 NTF983084 NJJ983084 MZN983084 MPR983084 MFV983084 LVZ983084 LMD983084 LCH983084 KSL983084 KIP983084 JYT983084 JOX983084 JFB983084 IVF983084 ILJ983084 IBN983084 HRR983084 HHV983084 GXZ983084 GOD983084 GEH983084 FUL983084 FKP983084 FAT983084 EQX983084 EHB983084 DXF983084 DNJ983084 DDN983084 CTR983084 CJV983084 BZZ983084 BQD983084 BGH983084 AWL983084 AMP983084 ACT983084 SX983084 JB983084 J983083 WVN917548 WLR917548 WBV917548 VRZ917548 VID917548 UYH917548 UOL917548 UEP917548 TUT917548 TKX917548 TBB917548 SRF917548 SHJ917548 RXN917548 RNR917548 RDV917548 QTZ917548 QKD917548 QAH917548 PQL917548 PGP917548 OWT917548 OMX917548 ODB917548 NTF917548 NJJ917548 MZN917548 MPR917548 MFV917548 LVZ917548 LMD917548 LCH917548 KSL917548 KIP917548 JYT917548 JOX917548 JFB917548 IVF917548 ILJ917548 IBN917548 HRR917548 HHV917548 GXZ917548 GOD917548 GEH917548 FUL917548 FKP917548 FAT917548 EQX917548 EHB917548 DXF917548 DNJ917548 DDN917548 CTR917548 CJV917548 BZZ917548 BQD917548 BGH917548 AWL917548 AMP917548 ACT917548 SX917548 JB917548 J917547 WVN852012 WLR852012 WBV852012 VRZ852012 VID852012 UYH852012 UOL852012 UEP852012 TUT852012 TKX852012 TBB852012 SRF852012 SHJ852012 RXN852012 RNR852012 RDV852012 QTZ852012 QKD852012 QAH852012 PQL852012 PGP852012 OWT852012 OMX852012 ODB852012 NTF852012 NJJ852012 MZN852012 MPR852012 MFV852012 LVZ852012 LMD852012 LCH852012 KSL852012 KIP852012 JYT852012 JOX852012 JFB852012 IVF852012 ILJ852012 IBN852012 HRR852012 HHV852012 GXZ852012 GOD852012 GEH852012 FUL852012 FKP852012 FAT852012 EQX852012 EHB852012 DXF852012 DNJ852012 DDN852012 CTR852012 CJV852012 BZZ852012 BQD852012 BGH852012 AWL852012 AMP852012 ACT852012 SX852012 JB852012 J852011 WVN786476 WLR786476 WBV786476 VRZ786476 VID786476 UYH786476 UOL786476 UEP786476 TUT786476 TKX786476 TBB786476 SRF786476 SHJ786476 RXN786476 RNR786476 RDV786476 QTZ786476 QKD786476 QAH786476 PQL786476 PGP786476 OWT786476 OMX786476 ODB786476 NTF786476 NJJ786476 MZN786476 MPR786476 MFV786476 LVZ786476 LMD786476 LCH786476 KSL786476 KIP786476 JYT786476 JOX786476 JFB786476 IVF786476 ILJ786476 IBN786476 HRR786476 HHV786476 GXZ786476 GOD786476 GEH786476 FUL786476 FKP786476 FAT786476 EQX786476 EHB786476 DXF786476 DNJ786476 DDN786476 CTR786476 CJV786476 BZZ786476 BQD786476 BGH786476 AWL786476 AMP786476 ACT786476 SX786476 JB786476 J786475 WVN720940 WLR720940 WBV720940 VRZ720940 VID720940 UYH720940 UOL720940 UEP720940 TUT720940 TKX720940 TBB720940 SRF720940 SHJ720940 RXN720940 RNR720940 RDV720940 QTZ720940 QKD720940 QAH720940 PQL720940 PGP720940 OWT720940 OMX720940 ODB720940 NTF720940 NJJ720940 MZN720940 MPR720940 MFV720940 LVZ720940 LMD720940 LCH720940 KSL720940 KIP720940 JYT720940 JOX720940 JFB720940 IVF720940 ILJ720940 IBN720940 HRR720940 HHV720940 GXZ720940 GOD720940 GEH720940 FUL720940 FKP720940 FAT720940 EQX720940 EHB720940 DXF720940 DNJ720940 DDN720940 CTR720940 CJV720940 BZZ720940 BQD720940 BGH720940 AWL720940 AMP720940 ACT720940 SX720940 JB720940 J720939 WVN655404 WLR655404 WBV655404 VRZ655404 VID655404 UYH655404 UOL655404 UEP655404 TUT655404 TKX655404 TBB655404 SRF655404 SHJ655404 RXN655404 RNR655404 RDV655404 QTZ655404 QKD655404 QAH655404 PQL655404 PGP655404 OWT655404 OMX655404 ODB655404 NTF655404 NJJ655404 MZN655404 MPR655404 MFV655404 LVZ655404 LMD655404 LCH655404 KSL655404 KIP655404 JYT655404 JOX655404 JFB655404 IVF655404 ILJ655404 IBN655404 HRR655404 HHV655404 GXZ655404 GOD655404 GEH655404 FUL655404 FKP655404 FAT655404 EQX655404 EHB655404 DXF655404 DNJ655404 DDN655404 CTR655404 CJV655404 BZZ655404 BQD655404 BGH655404 AWL655404 AMP655404 ACT655404 SX655404 JB655404 J655403 WVN589868 WLR589868 WBV589868 VRZ589868 VID589868 UYH589868 UOL589868 UEP589868 TUT589868 TKX589868 TBB589868 SRF589868 SHJ589868 RXN589868 RNR589868 RDV589868 QTZ589868 QKD589868 QAH589868 PQL589868 PGP589868 OWT589868 OMX589868 ODB589868 NTF589868 NJJ589868 MZN589868 MPR589868 MFV589868 LVZ589868 LMD589868 LCH589868 KSL589868 KIP589868 JYT589868 JOX589868 JFB589868 IVF589868 ILJ589868 IBN589868 HRR589868 HHV589868 GXZ589868 GOD589868 GEH589868 FUL589868 FKP589868 FAT589868 EQX589868 EHB589868 DXF589868 DNJ589868 DDN589868 CTR589868 CJV589868 BZZ589868 BQD589868 BGH589868 AWL589868 AMP589868 ACT589868 SX589868 JB589868 J589867 WVN524332 WLR524332 WBV524332 VRZ524332 VID524332 UYH524332 UOL524332 UEP524332 TUT524332 TKX524332 TBB524332 SRF524332 SHJ524332 RXN524332 RNR524332 RDV524332 QTZ524332 QKD524332 QAH524332 PQL524332 PGP524332 OWT524332 OMX524332 ODB524332 NTF524332 NJJ524332 MZN524332 MPR524332 MFV524332 LVZ524332 LMD524332 LCH524332 KSL524332 KIP524332 JYT524332 JOX524332 JFB524332 IVF524332 ILJ524332 IBN524332 HRR524332 HHV524332 GXZ524332 GOD524332 GEH524332 FUL524332 FKP524332 FAT524332 EQX524332 EHB524332 DXF524332 DNJ524332 DDN524332 CTR524332 CJV524332 BZZ524332 BQD524332 BGH524332 AWL524332 AMP524332 ACT524332 SX524332 JB524332 J524331 WVN458796 WLR458796 WBV458796 VRZ458796 VID458796 UYH458796 UOL458796 UEP458796 TUT458796 TKX458796 TBB458796 SRF458796 SHJ458796 RXN458796 RNR458796 RDV458796 QTZ458796 QKD458796 QAH458796 PQL458796 PGP458796 OWT458796 OMX458796 ODB458796 NTF458796 NJJ458796 MZN458796 MPR458796 MFV458796 LVZ458796 LMD458796 LCH458796 KSL458796 KIP458796 JYT458796 JOX458796 JFB458796 IVF458796 ILJ458796 IBN458796 HRR458796 HHV458796 GXZ458796 GOD458796 GEH458796 FUL458796 FKP458796 FAT458796 EQX458796 EHB458796 DXF458796 DNJ458796 DDN458796 CTR458796 CJV458796 BZZ458796 BQD458796 BGH458796 AWL458796 AMP458796 ACT458796 SX458796 JB458796 J458795 WVN393260 WLR393260 WBV393260 VRZ393260 VID393260 UYH393260 UOL393260 UEP393260 TUT393260 TKX393260 TBB393260 SRF393260 SHJ393260 RXN393260 RNR393260 RDV393260 QTZ393260 QKD393260 QAH393260 PQL393260 PGP393260 OWT393260 OMX393260 ODB393260 NTF393260 NJJ393260 MZN393260 MPR393260 MFV393260 LVZ393260 LMD393260 LCH393260 KSL393260 KIP393260 JYT393260 JOX393260 JFB393260 IVF393260 ILJ393260 IBN393260 HRR393260 HHV393260 GXZ393260 GOD393260 GEH393260 FUL393260 FKP393260 FAT393260 EQX393260 EHB393260 DXF393260 DNJ393260 DDN393260 CTR393260 CJV393260 BZZ393260 BQD393260 BGH393260 AWL393260 AMP393260 ACT393260 SX393260 JB393260 J393259 WVN327724 WLR327724 WBV327724 VRZ327724 VID327724 UYH327724 UOL327724 UEP327724 TUT327724 TKX327724 TBB327724 SRF327724 SHJ327724 RXN327724 RNR327724 RDV327724 QTZ327724 QKD327724 QAH327724 PQL327724 PGP327724 OWT327724 OMX327724 ODB327724 NTF327724 NJJ327724 MZN327724 MPR327724 MFV327724 LVZ327724 LMD327724 LCH327724 KSL327724 KIP327724 JYT327724 JOX327724 JFB327724 IVF327724 ILJ327724 IBN327724 HRR327724 HHV327724 GXZ327724 GOD327724 GEH327724 FUL327724 FKP327724 FAT327724 EQX327724 EHB327724 DXF327724 DNJ327724 DDN327724 CTR327724 CJV327724 BZZ327724 BQD327724 BGH327724 AWL327724 AMP327724 ACT327724 SX327724 JB327724 J327723 WVN262188 WLR262188 WBV262188 VRZ262188 VID262188 UYH262188 UOL262188 UEP262188 TUT262188 TKX262188 TBB262188 SRF262188 SHJ262188 RXN262188 RNR262188 RDV262188 QTZ262188 QKD262188 QAH262188 PQL262188 PGP262188 OWT262188 OMX262188 ODB262188 NTF262188 NJJ262188 MZN262188 MPR262188 MFV262188 LVZ262188 LMD262188 LCH262188 KSL262188 KIP262188 JYT262188 JOX262188 JFB262188 IVF262188 ILJ262188 IBN262188 HRR262188 HHV262188 GXZ262188 GOD262188 GEH262188 FUL262188 FKP262188 FAT262188 EQX262188 EHB262188 DXF262188 DNJ262188 DDN262188 CTR262188 CJV262188 BZZ262188 BQD262188 BGH262188 AWL262188 AMP262188 ACT262188 SX262188 JB262188 J262187 WVN196652 WLR196652 WBV196652 VRZ196652 VID196652 UYH196652 UOL196652 UEP196652 TUT196652 TKX196652 TBB196652 SRF196652 SHJ196652 RXN196652 RNR196652 RDV196652 QTZ196652 QKD196652 QAH196652 PQL196652 PGP196652 OWT196652 OMX196652 ODB196652 NTF196652 NJJ196652 MZN196652 MPR196652 MFV196652 LVZ196652 LMD196652 LCH196652 KSL196652 KIP196652 JYT196652 JOX196652 JFB196652 IVF196652 ILJ196652 IBN196652 HRR196652 HHV196652 GXZ196652 GOD196652 GEH196652 FUL196652 FKP196652 FAT196652 EQX196652 EHB196652 DXF196652 DNJ196652 DDN196652 CTR196652 CJV196652 BZZ196652 BQD196652 BGH196652 AWL196652 AMP196652 ACT196652 SX196652 JB196652 J196651 WVN131116 WLR131116 WBV131116 VRZ131116 VID131116 UYH131116 UOL131116 UEP131116 TUT131116 TKX131116 TBB131116 SRF131116 SHJ131116 RXN131116 RNR131116 RDV131116 QTZ131116 QKD131116 QAH131116 PQL131116 PGP131116 OWT131116 OMX131116 ODB131116 NTF131116 NJJ131116 MZN131116 MPR131116 MFV131116 LVZ131116 LMD131116 LCH131116 KSL131116 KIP131116 JYT131116 JOX131116 JFB131116 IVF131116 ILJ131116 IBN131116 HRR131116 HHV131116 GXZ131116 GOD131116 GEH131116 FUL131116 FKP131116 FAT131116 EQX131116 EHB131116 DXF131116 DNJ131116 DDN131116 CTR131116 CJV131116 BZZ131116 BQD131116 BGH131116 AWL131116 AMP131116 ACT131116 SX131116 JB131116 J131115 WVN65580 WLR65580 WBV65580 VRZ65580 VID65580 UYH65580 UOL65580 UEP65580 TUT65580 TKX65580 TBB65580 SRF65580 SHJ65580 RXN65580 RNR65580 RDV65580 QTZ65580 QKD65580 QAH65580 PQL65580 PGP65580 OWT65580 OMX65580 ODB65580 NTF65580 NJJ65580 MZN65580 MPR65580 MFV65580 LVZ65580 LMD65580 LCH65580 KSL65580 KIP65580 JYT65580 JOX65580 JFB65580 IVF65580 ILJ65580 IBN65580 HRR65580 HHV65580 GXZ65580 GOD65580 GEH65580 FUL65580 FKP65580 FAT65580 EQX65580 EHB65580 DXF65580 DNJ65580 DDN65580 CTR65580 CJV65580 BZZ65580 BQD65580 BGH65580 AWL65580 AMP65580 ACT65580 SX65580 JB65580 J65579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formula1>$S$2:$S$9</formula1>
    </dataValidation>
    <dataValidation type="whole" allowBlank="1" showErrorMessage="1" errorTitle="Altitude en mètres" sqref="WVM983084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I65579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I131115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I196651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I262187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I327723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I393259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I458795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I524331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I589867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I655403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I720939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I786475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I852011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I917547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I983083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H36 I30 H31:H32">
      <formula1>0</formula1>
      <formula2>4000</formula2>
    </dataValidation>
    <dataValidation type="decimal" allowBlank="1" showErrorMessage="1" errorTitle="Recouvrement en % de 0 à 100" sqref="H52:H63 H65595:H65606 IZ65596:IZ65607 SV65596:SV65607 ACR65596:ACR65607 AMN65596:AMN65607 AWJ65596:AWJ65607 BGF65596:BGF65607 BQB65596:BQB65607 BZX65596:BZX65607 CJT65596:CJT65607 CTP65596:CTP65607 DDL65596:DDL65607 DNH65596:DNH65607 DXD65596:DXD65607 EGZ65596:EGZ65607 EQV65596:EQV65607 FAR65596:FAR65607 FKN65596:FKN65607 FUJ65596:FUJ65607 GEF65596:GEF65607 GOB65596:GOB65607 GXX65596:GXX65607 HHT65596:HHT65607 HRP65596:HRP65607 IBL65596:IBL65607 ILH65596:ILH65607 IVD65596:IVD65607 JEZ65596:JEZ65607 JOV65596:JOV65607 JYR65596:JYR65607 KIN65596:KIN65607 KSJ65596:KSJ65607 LCF65596:LCF65607 LMB65596:LMB65607 LVX65596:LVX65607 MFT65596:MFT65607 MPP65596:MPP65607 MZL65596:MZL65607 NJH65596:NJH65607 NTD65596:NTD65607 OCZ65596:OCZ65607 OMV65596:OMV65607 OWR65596:OWR65607 PGN65596:PGN65607 PQJ65596:PQJ65607 QAF65596:QAF65607 QKB65596:QKB65607 QTX65596:QTX65607 RDT65596:RDT65607 RNP65596:RNP65607 RXL65596:RXL65607 SHH65596:SHH65607 SRD65596:SRD65607 TAZ65596:TAZ65607 TKV65596:TKV65607 TUR65596:TUR65607 UEN65596:UEN65607 UOJ65596:UOJ65607 UYF65596:UYF65607 VIB65596:VIB65607 VRX65596:VRX65607 WBT65596:WBT65607 WLP65596:WLP65607 WVL65596:WVL65607 H131131:H131142 IZ131132:IZ131143 SV131132:SV131143 ACR131132:ACR131143 AMN131132:AMN131143 AWJ131132:AWJ131143 BGF131132:BGF131143 BQB131132:BQB131143 BZX131132:BZX131143 CJT131132:CJT131143 CTP131132:CTP131143 DDL131132:DDL131143 DNH131132:DNH131143 DXD131132:DXD131143 EGZ131132:EGZ131143 EQV131132:EQV131143 FAR131132:FAR131143 FKN131132:FKN131143 FUJ131132:FUJ131143 GEF131132:GEF131143 GOB131132:GOB131143 GXX131132:GXX131143 HHT131132:HHT131143 HRP131132:HRP131143 IBL131132:IBL131143 ILH131132:ILH131143 IVD131132:IVD131143 JEZ131132:JEZ131143 JOV131132:JOV131143 JYR131132:JYR131143 KIN131132:KIN131143 KSJ131132:KSJ131143 LCF131132:LCF131143 LMB131132:LMB131143 LVX131132:LVX131143 MFT131132:MFT131143 MPP131132:MPP131143 MZL131132:MZL131143 NJH131132:NJH131143 NTD131132:NTD131143 OCZ131132:OCZ131143 OMV131132:OMV131143 OWR131132:OWR131143 PGN131132:PGN131143 PQJ131132:PQJ131143 QAF131132:QAF131143 QKB131132:QKB131143 QTX131132:QTX131143 RDT131132:RDT131143 RNP131132:RNP131143 RXL131132:RXL131143 SHH131132:SHH131143 SRD131132:SRD131143 TAZ131132:TAZ131143 TKV131132:TKV131143 TUR131132:TUR131143 UEN131132:UEN131143 UOJ131132:UOJ131143 UYF131132:UYF131143 VIB131132:VIB131143 VRX131132:VRX131143 WBT131132:WBT131143 WLP131132:WLP131143 WVL131132:WVL131143 H196667:H196678 IZ196668:IZ196679 SV196668:SV196679 ACR196668:ACR196679 AMN196668:AMN196679 AWJ196668:AWJ196679 BGF196668:BGF196679 BQB196668:BQB196679 BZX196668:BZX196679 CJT196668:CJT196679 CTP196668:CTP196679 DDL196668:DDL196679 DNH196668:DNH196679 DXD196668:DXD196679 EGZ196668:EGZ196679 EQV196668:EQV196679 FAR196668:FAR196679 FKN196668:FKN196679 FUJ196668:FUJ196679 GEF196668:GEF196679 GOB196668:GOB196679 GXX196668:GXX196679 HHT196668:HHT196679 HRP196668:HRP196679 IBL196668:IBL196679 ILH196668:ILH196679 IVD196668:IVD196679 JEZ196668:JEZ196679 JOV196668:JOV196679 JYR196668:JYR196679 KIN196668:KIN196679 KSJ196668:KSJ196679 LCF196668:LCF196679 LMB196668:LMB196679 LVX196668:LVX196679 MFT196668:MFT196679 MPP196668:MPP196679 MZL196668:MZL196679 NJH196668:NJH196679 NTD196668:NTD196679 OCZ196668:OCZ196679 OMV196668:OMV196679 OWR196668:OWR196679 PGN196668:PGN196679 PQJ196668:PQJ196679 QAF196668:QAF196679 QKB196668:QKB196679 QTX196668:QTX196679 RDT196668:RDT196679 RNP196668:RNP196679 RXL196668:RXL196679 SHH196668:SHH196679 SRD196668:SRD196679 TAZ196668:TAZ196679 TKV196668:TKV196679 TUR196668:TUR196679 UEN196668:UEN196679 UOJ196668:UOJ196679 UYF196668:UYF196679 VIB196668:VIB196679 VRX196668:VRX196679 WBT196668:WBT196679 WLP196668:WLP196679 WVL196668:WVL196679 H262203:H262214 IZ262204:IZ262215 SV262204:SV262215 ACR262204:ACR262215 AMN262204:AMN262215 AWJ262204:AWJ262215 BGF262204:BGF262215 BQB262204:BQB262215 BZX262204:BZX262215 CJT262204:CJT262215 CTP262204:CTP262215 DDL262204:DDL262215 DNH262204:DNH262215 DXD262204:DXD262215 EGZ262204:EGZ262215 EQV262204:EQV262215 FAR262204:FAR262215 FKN262204:FKN262215 FUJ262204:FUJ262215 GEF262204:GEF262215 GOB262204:GOB262215 GXX262204:GXX262215 HHT262204:HHT262215 HRP262204:HRP262215 IBL262204:IBL262215 ILH262204:ILH262215 IVD262204:IVD262215 JEZ262204:JEZ262215 JOV262204:JOV262215 JYR262204:JYR262215 KIN262204:KIN262215 KSJ262204:KSJ262215 LCF262204:LCF262215 LMB262204:LMB262215 LVX262204:LVX262215 MFT262204:MFT262215 MPP262204:MPP262215 MZL262204:MZL262215 NJH262204:NJH262215 NTD262204:NTD262215 OCZ262204:OCZ262215 OMV262204:OMV262215 OWR262204:OWR262215 PGN262204:PGN262215 PQJ262204:PQJ262215 QAF262204:QAF262215 QKB262204:QKB262215 QTX262204:QTX262215 RDT262204:RDT262215 RNP262204:RNP262215 RXL262204:RXL262215 SHH262204:SHH262215 SRD262204:SRD262215 TAZ262204:TAZ262215 TKV262204:TKV262215 TUR262204:TUR262215 UEN262204:UEN262215 UOJ262204:UOJ262215 UYF262204:UYF262215 VIB262204:VIB262215 VRX262204:VRX262215 WBT262204:WBT262215 WLP262204:WLP262215 WVL262204:WVL262215 H327739:H327750 IZ327740:IZ327751 SV327740:SV327751 ACR327740:ACR327751 AMN327740:AMN327751 AWJ327740:AWJ327751 BGF327740:BGF327751 BQB327740:BQB327751 BZX327740:BZX327751 CJT327740:CJT327751 CTP327740:CTP327751 DDL327740:DDL327751 DNH327740:DNH327751 DXD327740:DXD327751 EGZ327740:EGZ327751 EQV327740:EQV327751 FAR327740:FAR327751 FKN327740:FKN327751 FUJ327740:FUJ327751 GEF327740:GEF327751 GOB327740:GOB327751 GXX327740:GXX327751 HHT327740:HHT327751 HRP327740:HRP327751 IBL327740:IBL327751 ILH327740:ILH327751 IVD327740:IVD327751 JEZ327740:JEZ327751 JOV327740:JOV327751 JYR327740:JYR327751 KIN327740:KIN327751 KSJ327740:KSJ327751 LCF327740:LCF327751 LMB327740:LMB327751 LVX327740:LVX327751 MFT327740:MFT327751 MPP327740:MPP327751 MZL327740:MZL327751 NJH327740:NJH327751 NTD327740:NTD327751 OCZ327740:OCZ327751 OMV327740:OMV327751 OWR327740:OWR327751 PGN327740:PGN327751 PQJ327740:PQJ327751 QAF327740:QAF327751 QKB327740:QKB327751 QTX327740:QTX327751 RDT327740:RDT327751 RNP327740:RNP327751 RXL327740:RXL327751 SHH327740:SHH327751 SRD327740:SRD327751 TAZ327740:TAZ327751 TKV327740:TKV327751 TUR327740:TUR327751 UEN327740:UEN327751 UOJ327740:UOJ327751 UYF327740:UYF327751 VIB327740:VIB327751 VRX327740:VRX327751 WBT327740:WBT327751 WLP327740:WLP327751 WVL327740:WVL327751 H393275:H393286 IZ393276:IZ393287 SV393276:SV393287 ACR393276:ACR393287 AMN393276:AMN393287 AWJ393276:AWJ393287 BGF393276:BGF393287 BQB393276:BQB393287 BZX393276:BZX393287 CJT393276:CJT393287 CTP393276:CTP393287 DDL393276:DDL393287 DNH393276:DNH393287 DXD393276:DXD393287 EGZ393276:EGZ393287 EQV393276:EQV393287 FAR393276:FAR393287 FKN393276:FKN393287 FUJ393276:FUJ393287 GEF393276:GEF393287 GOB393276:GOB393287 GXX393276:GXX393287 HHT393276:HHT393287 HRP393276:HRP393287 IBL393276:IBL393287 ILH393276:ILH393287 IVD393276:IVD393287 JEZ393276:JEZ393287 JOV393276:JOV393287 JYR393276:JYR393287 KIN393276:KIN393287 KSJ393276:KSJ393287 LCF393276:LCF393287 LMB393276:LMB393287 LVX393276:LVX393287 MFT393276:MFT393287 MPP393276:MPP393287 MZL393276:MZL393287 NJH393276:NJH393287 NTD393276:NTD393287 OCZ393276:OCZ393287 OMV393276:OMV393287 OWR393276:OWR393287 PGN393276:PGN393287 PQJ393276:PQJ393287 QAF393276:QAF393287 QKB393276:QKB393287 QTX393276:QTX393287 RDT393276:RDT393287 RNP393276:RNP393287 RXL393276:RXL393287 SHH393276:SHH393287 SRD393276:SRD393287 TAZ393276:TAZ393287 TKV393276:TKV393287 TUR393276:TUR393287 UEN393276:UEN393287 UOJ393276:UOJ393287 UYF393276:UYF393287 VIB393276:VIB393287 VRX393276:VRX393287 WBT393276:WBT393287 WLP393276:WLP393287 WVL393276:WVL393287 H458811:H458822 IZ458812:IZ458823 SV458812:SV458823 ACR458812:ACR458823 AMN458812:AMN458823 AWJ458812:AWJ458823 BGF458812:BGF458823 BQB458812:BQB458823 BZX458812:BZX458823 CJT458812:CJT458823 CTP458812:CTP458823 DDL458812:DDL458823 DNH458812:DNH458823 DXD458812:DXD458823 EGZ458812:EGZ458823 EQV458812:EQV458823 FAR458812:FAR458823 FKN458812:FKN458823 FUJ458812:FUJ458823 GEF458812:GEF458823 GOB458812:GOB458823 GXX458812:GXX458823 HHT458812:HHT458823 HRP458812:HRP458823 IBL458812:IBL458823 ILH458812:ILH458823 IVD458812:IVD458823 JEZ458812:JEZ458823 JOV458812:JOV458823 JYR458812:JYR458823 KIN458812:KIN458823 KSJ458812:KSJ458823 LCF458812:LCF458823 LMB458812:LMB458823 LVX458812:LVX458823 MFT458812:MFT458823 MPP458812:MPP458823 MZL458812:MZL458823 NJH458812:NJH458823 NTD458812:NTD458823 OCZ458812:OCZ458823 OMV458812:OMV458823 OWR458812:OWR458823 PGN458812:PGN458823 PQJ458812:PQJ458823 QAF458812:QAF458823 QKB458812:QKB458823 QTX458812:QTX458823 RDT458812:RDT458823 RNP458812:RNP458823 RXL458812:RXL458823 SHH458812:SHH458823 SRD458812:SRD458823 TAZ458812:TAZ458823 TKV458812:TKV458823 TUR458812:TUR458823 UEN458812:UEN458823 UOJ458812:UOJ458823 UYF458812:UYF458823 VIB458812:VIB458823 VRX458812:VRX458823 WBT458812:WBT458823 WLP458812:WLP458823 WVL458812:WVL458823 H524347:H524358 IZ524348:IZ524359 SV524348:SV524359 ACR524348:ACR524359 AMN524348:AMN524359 AWJ524348:AWJ524359 BGF524348:BGF524359 BQB524348:BQB524359 BZX524348:BZX524359 CJT524348:CJT524359 CTP524348:CTP524359 DDL524348:DDL524359 DNH524348:DNH524359 DXD524348:DXD524359 EGZ524348:EGZ524359 EQV524348:EQV524359 FAR524348:FAR524359 FKN524348:FKN524359 FUJ524348:FUJ524359 GEF524348:GEF524359 GOB524348:GOB524359 GXX524348:GXX524359 HHT524348:HHT524359 HRP524348:HRP524359 IBL524348:IBL524359 ILH524348:ILH524359 IVD524348:IVD524359 JEZ524348:JEZ524359 JOV524348:JOV524359 JYR524348:JYR524359 KIN524348:KIN524359 KSJ524348:KSJ524359 LCF524348:LCF524359 LMB524348:LMB524359 LVX524348:LVX524359 MFT524348:MFT524359 MPP524348:MPP524359 MZL524348:MZL524359 NJH524348:NJH524359 NTD524348:NTD524359 OCZ524348:OCZ524359 OMV524348:OMV524359 OWR524348:OWR524359 PGN524348:PGN524359 PQJ524348:PQJ524359 QAF524348:QAF524359 QKB524348:QKB524359 QTX524348:QTX524359 RDT524348:RDT524359 RNP524348:RNP524359 RXL524348:RXL524359 SHH524348:SHH524359 SRD524348:SRD524359 TAZ524348:TAZ524359 TKV524348:TKV524359 TUR524348:TUR524359 UEN524348:UEN524359 UOJ524348:UOJ524359 UYF524348:UYF524359 VIB524348:VIB524359 VRX524348:VRX524359 WBT524348:WBT524359 WLP524348:WLP524359 WVL524348:WVL524359 H589883:H589894 IZ589884:IZ589895 SV589884:SV589895 ACR589884:ACR589895 AMN589884:AMN589895 AWJ589884:AWJ589895 BGF589884:BGF589895 BQB589884:BQB589895 BZX589884:BZX589895 CJT589884:CJT589895 CTP589884:CTP589895 DDL589884:DDL589895 DNH589884:DNH589895 DXD589884:DXD589895 EGZ589884:EGZ589895 EQV589884:EQV589895 FAR589884:FAR589895 FKN589884:FKN589895 FUJ589884:FUJ589895 GEF589884:GEF589895 GOB589884:GOB589895 GXX589884:GXX589895 HHT589884:HHT589895 HRP589884:HRP589895 IBL589884:IBL589895 ILH589884:ILH589895 IVD589884:IVD589895 JEZ589884:JEZ589895 JOV589884:JOV589895 JYR589884:JYR589895 KIN589884:KIN589895 KSJ589884:KSJ589895 LCF589884:LCF589895 LMB589884:LMB589895 LVX589884:LVX589895 MFT589884:MFT589895 MPP589884:MPP589895 MZL589884:MZL589895 NJH589884:NJH589895 NTD589884:NTD589895 OCZ589884:OCZ589895 OMV589884:OMV589895 OWR589884:OWR589895 PGN589884:PGN589895 PQJ589884:PQJ589895 QAF589884:QAF589895 QKB589884:QKB589895 QTX589884:QTX589895 RDT589884:RDT589895 RNP589884:RNP589895 RXL589884:RXL589895 SHH589884:SHH589895 SRD589884:SRD589895 TAZ589884:TAZ589895 TKV589884:TKV589895 TUR589884:TUR589895 UEN589884:UEN589895 UOJ589884:UOJ589895 UYF589884:UYF589895 VIB589884:VIB589895 VRX589884:VRX589895 WBT589884:WBT589895 WLP589884:WLP589895 WVL589884:WVL589895 H655419:H655430 IZ655420:IZ655431 SV655420:SV655431 ACR655420:ACR655431 AMN655420:AMN655431 AWJ655420:AWJ655431 BGF655420:BGF655431 BQB655420:BQB655431 BZX655420:BZX655431 CJT655420:CJT655431 CTP655420:CTP655431 DDL655420:DDL655431 DNH655420:DNH655431 DXD655420:DXD655431 EGZ655420:EGZ655431 EQV655420:EQV655431 FAR655420:FAR655431 FKN655420:FKN655431 FUJ655420:FUJ655431 GEF655420:GEF655431 GOB655420:GOB655431 GXX655420:GXX655431 HHT655420:HHT655431 HRP655420:HRP655431 IBL655420:IBL655431 ILH655420:ILH655431 IVD655420:IVD655431 JEZ655420:JEZ655431 JOV655420:JOV655431 JYR655420:JYR655431 KIN655420:KIN655431 KSJ655420:KSJ655431 LCF655420:LCF655431 LMB655420:LMB655431 LVX655420:LVX655431 MFT655420:MFT655431 MPP655420:MPP655431 MZL655420:MZL655431 NJH655420:NJH655431 NTD655420:NTD655431 OCZ655420:OCZ655431 OMV655420:OMV655431 OWR655420:OWR655431 PGN655420:PGN655431 PQJ655420:PQJ655431 QAF655420:QAF655431 QKB655420:QKB655431 QTX655420:QTX655431 RDT655420:RDT655431 RNP655420:RNP655431 RXL655420:RXL655431 SHH655420:SHH655431 SRD655420:SRD655431 TAZ655420:TAZ655431 TKV655420:TKV655431 TUR655420:TUR655431 UEN655420:UEN655431 UOJ655420:UOJ655431 UYF655420:UYF655431 VIB655420:VIB655431 VRX655420:VRX655431 WBT655420:WBT655431 WLP655420:WLP655431 WVL655420:WVL655431 H720955:H720966 IZ720956:IZ720967 SV720956:SV720967 ACR720956:ACR720967 AMN720956:AMN720967 AWJ720956:AWJ720967 BGF720956:BGF720967 BQB720956:BQB720967 BZX720956:BZX720967 CJT720956:CJT720967 CTP720956:CTP720967 DDL720956:DDL720967 DNH720956:DNH720967 DXD720956:DXD720967 EGZ720956:EGZ720967 EQV720956:EQV720967 FAR720956:FAR720967 FKN720956:FKN720967 FUJ720956:FUJ720967 GEF720956:GEF720967 GOB720956:GOB720967 GXX720956:GXX720967 HHT720956:HHT720967 HRP720956:HRP720967 IBL720956:IBL720967 ILH720956:ILH720967 IVD720956:IVD720967 JEZ720956:JEZ720967 JOV720956:JOV720967 JYR720956:JYR720967 KIN720956:KIN720967 KSJ720956:KSJ720967 LCF720956:LCF720967 LMB720956:LMB720967 LVX720956:LVX720967 MFT720956:MFT720967 MPP720956:MPP720967 MZL720956:MZL720967 NJH720956:NJH720967 NTD720956:NTD720967 OCZ720956:OCZ720967 OMV720956:OMV720967 OWR720956:OWR720967 PGN720956:PGN720967 PQJ720956:PQJ720967 QAF720956:QAF720967 QKB720956:QKB720967 QTX720956:QTX720967 RDT720956:RDT720967 RNP720956:RNP720967 RXL720956:RXL720967 SHH720956:SHH720967 SRD720956:SRD720967 TAZ720956:TAZ720967 TKV720956:TKV720967 TUR720956:TUR720967 UEN720956:UEN720967 UOJ720956:UOJ720967 UYF720956:UYF720967 VIB720956:VIB720967 VRX720956:VRX720967 WBT720956:WBT720967 WLP720956:WLP720967 WVL720956:WVL720967 H786491:H786502 IZ786492:IZ786503 SV786492:SV786503 ACR786492:ACR786503 AMN786492:AMN786503 AWJ786492:AWJ786503 BGF786492:BGF786503 BQB786492:BQB786503 BZX786492:BZX786503 CJT786492:CJT786503 CTP786492:CTP786503 DDL786492:DDL786503 DNH786492:DNH786503 DXD786492:DXD786503 EGZ786492:EGZ786503 EQV786492:EQV786503 FAR786492:FAR786503 FKN786492:FKN786503 FUJ786492:FUJ786503 GEF786492:GEF786503 GOB786492:GOB786503 GXX786492:GXX786503 HHT786492:HHT786503 HRP786492:HRP786503 IBL786492:IBL786503 ILH786492:ILH786503 IVD786492:IVD786503 JEZ786492:JEZ786503 JOV786492:JOV786503 JYR786492:JYR786503 KIN786492:KIN786503 KSJ786492:KSJ786503 LCF786492:LCF786503 LMB786492:LMB786503 LVX786492:LVX786503 MFT786492:MFT786503 MPP786492:MPP786503 MZL786492:MZL786503 NJH786492:NJH786503 NTD786492:NTD786503 OCZ786492:OCZ786503 OMV786492:OMV786503 OWR786492:OWR786503 PGN786492:PGN786503 PQJ786492:PQJ786503 QAF786492:QAF786503 QKB786492:QKB786503 QTX786492:QTX786503 RDT786492:RDT786503 RNP786492:RNP786503 RXL786492:RXL786503 SHH786492:SHH786503 SRD786492:SRD786503 TAZ786492:TAZ786503 TKV786492:TKV786503 TUR786492:TUR786503 UEN786492:UEN786503 UOJ786492:UOJ786503 UYF786492:UYF786503 VIB786492:VIB786503 VRX786492:VRX786503 WBT786492:WBT786503 WLP786492:WLP786503 WVL786492:WVL786503 H852027:H852038 IZ852028:IZ852039 SV852028:SV852039 ACR852028:ACR852039 AMN852028:AMN852039 AWJ852028:AWJ852039 BGF852028:BGF852039 BQB852028:BQB852039 BZX852028:BZX852039 CJT852028:CJT852039 CTP852028:CTP852039 DDL852028:DDL852039 DNH852028:DNH852039 DXD852028:DXD852039 EGZ852028:EGZ852039 EQV852028:EQV852039 FAR852028:FAR852039 FKN852028:FKN852039 FUJ852028:FUJ852039 GEF852028:GEF852039 GOB852028:GOB852039 GXX852028:GXX852039 HHT852028:HHT852039 HRP852028:HRP852039 IBL852028:IBL852039 ILH852028:ILH852039 IVD852028:IVD852039 JEZ852028:JEZ852039 JOV852028:JOV852039 JYR852028:JYR852039 KIN852028:KIN852039 KSJ852028:KSJ852039 LCF852028:LCF852039 LMB852028:LMB852039 LVX852028:LVX852039 MFT852028:MFT852039 MPP852028:MPP852039 MZL852028:MZL852039 NJH852028:NJH852039 NTD852028:NTD852039 OCZ852028:OCZ852039 OMV852028:OMV852039 OWR852028:OWR852039 PGN852028:PGN852039 PQJ852028:PQJ852039 QAF852028:QAF852039 QKB852028:QKB852039 QTX852028:QTX852039 RDT852028:RDT852039 RNP852028:RNP852039 RXL852028:RXL852039 SHH852028:SHH852039 SRD852028:SRD852039 TAZ852028:TAZ852039 TKV852028:TKV852039 TUR852028:TUR852039 UEN852028:UEN852039 UOJ852028:UOJ852039 UYF852028:UYF852039 VIB852028:VIB852039 VRX852028:VRX852039 WBT852028:WBT852039 WLP852028:WLP852039 WVL852028:WVL852039 H917563:H917574 IZ917564:IZ917575 SV917564:SV917575 ACR917564:ACR917575 AMN917564:AMN917575 AWJ917564:AWJ917575 BGF917564:BGF917575 BQB917564:BQB917575 BZX917564:BZX917575 CJT917564:CJT917575 CTP917564:CTP917575 DDL917564:DDL917575 DNH917564:DNH917575 DXD917564:DXD917575 EGZ917564:EGZ917575 EQV917564:EQV917575 FAR917564:FAR917575 FKN917564:FKN917575 FUJ917564:FUJ917575 GEF917564:GEF917575 GOB917564:GOB917575 GXX917564:GXX917575 HHT917564:HHT917575 HRP917564:HRP917575 IBL917564:IBL917575 ILH917564:ILH917575 IVD917564:IVD917575 JEZ917564:JEZ917575 JOV917564:JOV917575 JYR917564:JYR917575 KIN917564:KIN917575 KSJ917564:KSJ917575 LCF917564:LCF917575 LMB917564:LMB917575 LVX917564:LVX917575 MFT917564:MFT917575 MPP917564:MPP917575 MZL917564:MZL917575 NJH917564:NJH917575 NTD917564:NTD917575 OCZ917564:OCZ917575 OMV917564:OMV917575 OWR917564:OWR917575 PGN917564:PGN917575 PQJ917564:PQJ917575 QAF917564:QAF917575 QKB917564:QKB917575 QTX917564:QTX917575 RDT917564:RDT917575 RNP917564:RNP917575 RXL917564:RXL917575 SHH917564:SHH917575 SRD917564:SRD917575 TAZ917564:TAZ917575 TKV917564:TKV917575 TUR917564:TUR917575 UEN917564:UEN917575 UOJ917564:UOJ917575 UYF917564:UYF917575 VIB917564:VIB917575 VRX917564:VRX917575 WBT917564:WBT917575 WLP917564:WLP917575 WVL917564:WVL917575 H983099:H983110 IZ983100:IZ983111 SV983100:SV983111 ACR983100:ACR983111 AMN983100:AMN983111 AWJ983100:AWJ983111 BGF983100:BGF983111 BQB983100:BQB983111 BZX983100:BZX983111 CJT983100:CJT983111 CTP983100:CTP983111 DDL983100:DDL983111 DNH983100:DNH983111 DXD983100:DXD983111 EGZ983100:EGZ983111 EQV983100:EQV983111 FAR983100:FAR983111 FKN983100:FKN983111 FUJ983100:FUJ983111 GEF983100:GEF983111 GOB983100:GOB983111 GXX983100:GXX983111 HHT983100:HHT983111 HRP983100:HRP983111 IBL983100:IBL983111 ILH983100:ILH983111 IVD983100:IVD983111 JEZ983100:JEZ983111 JOV983100:JOV983111 JYR983100:JYR983111 KIN983100:KIN983111 KSJ983100:KSJ983111 LCF983100:LCF983111 LMB983100:LMB983111 LVX983100:LVX983111 MFT983100:MFT983111 MPP983100:MPP983111 MZL983100:MZL983111 NJH983100:NJH983111 NTD983100:NTD983111 OCZ983100:OCZ983111 OMV983100:OMV983111 OWR983100:OWR983111 PGN983100:PGN983111 PQJ983100:PQJ983111 QAF983100:QAF983111 QKB983100:QKB983111 QTX983100:QTX983111 RDT983100:RDT983111 RNP983100:RNP983111 RXL983100:RXL983111 SHH983100:SHH983111 SRD983100:SRD983111 TAZ983100:TAZ983111 TKV983100:TKV983111 TUR983100:TUR983111 UEN983100:UEN983111 UOJ983100:UOJ983111 UYF983100:UYF983111 VIB983100:VIB983111 VRX983100:VRX983111 WBT983100:WBT983111 WLP983100:WLP983111 WVL983100:WVL983111 WVL53:WVL66 WLP53:WLP66 WBT53:WBT66 VRX53:VRX66 VIB53:VIB66 UYF53:UYF66 UOJ53:UOJ66 UEN53:UEN66 TUR53:TUR66 TKV53:TKV66 TAZ53:TAZ66 SRD53:SRD66 SHH53:SHH66 RXL53:RXL66 RNP53:RNP66 RDT53:RDT66 QTX53:QTX66 QKB53:QKB66 QAF53:QAF66 PQJ53:PQJ66 PGN53:PGN66 OWR53:OWR66 OMV53:OMV66 OCZ53:OCZ66 NTD53:NTD66 NJH53:NJH66 MZL53:MZL66 MPP53:MPP66 MFT53:MFT66 LVX53:LVX66 LMB53:LMB66 LCF53:LCF66 KSJ53:KSJ66 KIN53:KIN66 JYR53:JYR66 JOV53:JOV66 JEZ53:JEZ66 IVD53:IVD66 ILH53:ILH66 IBL53:IBL66 HRP53:HRP66 HHT53:HHT66 GXX53:GXX66 GOB53:GOB66 GEF53:GEF66 FUJ53:FUJ66 FKN53:FKN66 FAR53:FAR66 EQV53:EQV66 EGZ53:EGZ66 DXD53:DXD66 DNH53:DNH66 DDL53:DDL66 CTP53:CTP66 CJT53:CJT66 BZX53:BZX66 BQB53:BQB66 BGF53:BGF66 AWJ53:AWJ66 AMN53:AMN66 ACR53:ACR66 SV53:SV66 IZ53:IZ66">
      <formula1>0</formula1>
      <formula2>100</formula2>
    </dataValidation>
    <dataValidation type="textLength" operator="equal" allowBlank="1" showErrorMessage="1" errorTitle="Code INSEE selon le type 00000" sqref="WVJ983084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F65579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F131115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F196651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F262187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F327723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F393259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F458795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F524331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F589867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F655403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F720939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F786475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F852011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F917547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F983083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E31:E32 F30 E36">
      <formula1>5</formula1>
      <formula2>0</formula2>
    </dataValidation>
    <dataValidation type="date" allowBlank="1" showErrorMessage="1" errorTitle="Date du prélèvement (jj/mm/aaaa)" sqref="WVH983100 IV53 SR53 ACN53 AMJ53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D65595 IV65596 SR65596 ACN65596 AMJ65596 AWF65596 BGB65596 BPX65596 BZT65596 CJP65596 CTL65596 DDH65596 DND65596 DWZ65596 EGV65596 EQR65596 FAN65596 FKJ65596 FUF65596 GEB65596 GNX65596 GXT65596 HHP65596 HRL65596 IBH65596 ILD65596 IUZ65596 JEV65596 JOR65596 JYN65596 KIJ65596 KSF65596 LCB65596 LLX65596 LVT65596 MFP65596 MPL65596 MZH65596 NJD65596 NSZ65596 OCV65596 OMR65596 OWN65596 PGJ65596 PQF65596 QAB65596 QJX65596 QTT65596 RDP65596 RNL65596 RXH65596 SHD65596 SQZ65596 TAV65596 TKR65596 TUN65596 UEJ65596 UOF65596 UYB65596 VHX65596 VRT65596 WBP65596 WLL65596 WVH65596 D131131 IV131132 SR131132 ACN131132 AMJ131132 AWF131132 BGB131132 BPX131132 BZT131132 CJP131132 CTL131132 DDH131132 DND131132 DWZ131132 EGV131132 EQR131132 FAN131132 FKJ131132 FUF131132 GEB131132 GNX131132 GXT131132 HHP131132 HRL131132 IBH131132 ILD131132 IUZ131132 JEV131132 JOR131132 JYN131132 KIJ131132 KSF131132 LCB131132 LLX131132 LVT131132 MFP131132 MPL131132 MZH131132 NJD131132 NSZ131132 OCV131132 OMR131132 OWN131132 PGJ131132 PQF131132 QAB131132 QJX131132 QTT131132 RDP131132 RNL131132 RXH131132 SHD131132 SQZ131132 TAV131132 TKR131132 TUN131132 UEJ131132 UOF131132 UYB131132 VHX131132 VRT131132 WBP131132 WLL131132 WVH131132 D196667 IV196668 SR196668 ACN196668 AMJ196668 AWF196668 BGB196668 BPX196668 BZT196668 CJP196668 CTL196668 DDH196668 DND196668 DWZ196668 EGV196668 EQR196668 FAN196668 FKJ196668 FUF196668 GEB196668 GNX196668 GXT196668 HHP196668 HRL196668 IBH196668 ILD196668 IUZ196668 JEV196668 JOR196668 JYN196668 KIJ196668 KSF196668 LCB196668 LLX196668 LVT196668 MFP196668 MPL196668 MZH196668 NJD196668 NSZ196668 OCV196668 OMR196668 OWN196668 PGJ196668 PQF196668 QAB196668 QJX196668 QTT196668 RDP196668 RNL196668 RXH196668 SHD196668 SQZ196668 TAV196668 TKR196668 TUN196668 UEJ196668 UOF196668 UYB196668 VHX196668 VRT196668 WBP196668 WLL196668 WVH196668 D262203 IV262204 SR262204 ACN262204 AMJ262204 AWF262204 BGB262204 BPX262204 BZT262204 CJP262204 CTL262204 DDH262204 DND262204 DWZ262204 EGV262204 EQR262204 FAN262204 FKJ262204 FUF262204 GEB262204 GNX262204 GXT262204 HHP262204 HRL262204 IBH262204 ILD262204 IUZ262204 JEV262204 JOR262204 JYN262204 KIJ262204 KSF262204 LCB262204 LLX262204 LVT262204 MFP262204 MPL262204 MZH262204 NJD262204 NSZ262204 OCV262204 OMR262204 OWN262204 PGJ262204 PQF262204 QAB262204 QJX262204 QTT262204 RDP262204 RNL262204 RXH262204 SHD262204 SQZ262204 TAV262204 TKR262204 TUN262204 UEJ262204 UOF262204 UYB262204 VHX262204 VRT262204 WBP262204 WLL262204 WVH262204 D327739 IV327740 SR327740 ACN327740 AMJ327740 AWF327740 BGB327740 BPX327740 BZT327740 CJP327740 CTL327740 DDH327740 DND327740 DWZ327740 EGV327740 EQR327740 FAN327740 FKJ327740 FUF327740 GEB327740 GNX327740 GXT327740 HHP327740 HRL327740 IBH327740 ILD327740 IUZ327740 JEV327740 JOR327740 JYN327740 KIJ327740 KSF327740 LCB327740 LLX327740 LVT327740 MFP327740 MPL327740 MZH327740 NJD327740 NSZ327740 OCV327740 OMR327740 OWN327740 PGJ327740 PQF327740 QAB327740 QJX327740 QTT327740 RDP327740 RNL327740 RXH327740 SHD327740 SQZ327740 TAV327740 TKR327740 TUN327740 UEJ327740 UOF327740 UYB327740 VHX327740 VRT327740 WBP327740 WLL327740 WVH327740 D393275 IV393276 SR393276 ACN393276 AMJ393276 AWF393276 BGB393276 BPX393276 BZT393276 CJP393276 CTL393276 DDH393276 DND393276 DWZ393276 EGV393276 EQR393276 FAN393276 FKJ393276 FUF393276 GEB393276 GNX393276 GXT393276 HHP393276 HRL393276 IBH393276 ILD393276 IUZ393276 JEV393276 JOR393276 JYN393276 KIJ393276 KSF393276 LCB393276 LLX393276 LVT393276 MFP393276 MPL393276 MZH393276 NJD393276 NSZ393276 OCV393276 OMR393276 OWN393276 PGJ393276 PQF393276 QAB393276 QJX393276 QTT393276 RDP393276 RNL393276 RXH393276 SHD393276 SQZ393276 TAV393276 TKR393276 TUN393276 UEJ393276 UOF393276 UYB393276 VHX393276 VRT393276 WBP393276 WLL393276 WVH393276 D458811 IV458812 SR458812 ACN458812 AMJ458812 AWF458812 BGB458812 BPX458812 BZT458812 CJP458812 CTL458812 DDH458812 DND458812 DWZ458812 EGV458812 EQR458812 FAN458812 FKJ458812 FUF458812 GEB458812 GNX458812 GXT458812 HHP458812 HRL458812 IBH458812 ILD458812 IUZ458812 JEV458812 JOR458812 JYN458812 KIJ458812 KSF458812 LCB458812 LLX458812 LVT458812 MFP458812 MPL458812 MZH458812 NJD458812 NSZ458812 OCV458812 OMR458812 OWN458812 PGJ458812 PQF458812 QAB458812 QJX458812 QTT458812 RDP458812 RNL458812 RXH458812 SHD458812 SQZ458812 TAV458812 TKR458812 TUN458812 UEJ458812 UOF458812 UYB458812 VHX458812 VRT458812 WBP458812 WLL458812 WVH458812 D524347 IV524348 SR524348 ACN524348 AMJ524348 AWF524348 BGB524348 BPX524348 BZT524348 CJP524348 CTL524348 DDH524348 DND524348 DWZ524348 EGV524348 EQR524348 FAN524348 FKJ524348 FUF524348 GEB524348 GNX524348 GXT524348 HHP524348 HRL524348 IBH524348 ILD524348 IUZ524348 JEV524348 JOR524348 JYN524348 KIJ524348 KSF524348 LCB524348 LLX524348 LVT524348 MFP524348 MPL524348 MZH524348 NJD524348 NSZ524348 OCV524348 OMR524348 OWN524348 PGJ524348 PQF524348 QAB524348 QJX524348 QTT524348 RDP524348 RNL524348 RXH524348 SHD524348 SQZ524348 TAV524348 TKR524348 TUN524348 UEJ524348 UOF524348 UYB524348 VHX524348 VRT524348 WBP524348 WLL524348 WVH524348 D589883 IV589884 SR589884 ACN589884 AMJ589884 AWF589884 BGB589884 BPX589884 BZT589884 CJP589884 CTL589884 DDH589884 DND589884 DWZ589884 EGV589884 EQR589884 FAN589884 FKJ589884 FUF589884 GEB589884 GNX589884 GXT589884 HHP589884 HRL589884 IBH589884 ILD589884 IUZ589884 JEV589884 JOR589884 JYN589884 KIJ589884 KSF589884 LCB589884 LLX589884 LVT589884 MFP589884 MPL589884 MZH589884 NJD589884 NSZ589884 OCV589884 OMR589884 OWN589884 PGJ589884 PQF589884 QAB589884 QJX589884 QTT589884 RDP589884 RNL589884 RXH589884 SHD589884 SQZ589884 TAV589884 TKR589884 TUN589884 UEJ589884 UOF589884 UYB589884 VHX589884 VRT589884 WBP589884 WLL589884 WVH589884 D655419 IV655420 SR655420 ACN655420 AMJ655420 AWF655420 BGB655420 BPX655420 BZT655420 CJP655420 CTL655420 DDH655420 DND655420 DWZ655420 EGV655420 EQR655420 FAN655420 FKJ655420 FUF655420 GEB655420 GNX655420 GXT655420 HHP655420 HRL655420 IBH655420 ILD655420 IUZ655420 JEV655420 JOR655420 JYN655420 KIJ655420 KSF655420 LCB655420 LLX655420 LVT655420 MFP655420 MPL655420 MZH655420 NJD655420 NSZ655420 OCV655420 OMR655420 OWN655420 PGJ655420 PQF655420 QAB655420 QJX655420 QTT655420 RDP655420 RNL655420 RXH655420 SHD655420 SQZ655420 TAV655420 TKR655420 TUN655420 UEJ655420 UOF655420 UYB655420 VHX655420 VRT655420 WBP655420 WLL655420 WVH655420 D720955 IV720956 SR720956 ACN720956 AMJ720956 AWF720956 BGB720956 BPX720956 BZT720956 CJP720956 CTL720956 DDH720956 DND720956 DWZ720956 EGV720956 EQR720956 FAN720956 FKJ720956 FUF720956 GEB720956 GNX720956 GXT720956 HHP720956 HRL720956 IBH720956 ILD720956 IUZ720956 JEV720956 JOR720956 JYN720956 KIJ720956 KSF720956 LCB720956 LLX720956 LVT720956 MFP720956 MPL720956 MZH720956 NJD720956 NSZ720956 OCV720956 OMR720956 OWN720956 PGJ720956 PQF720956 QAB720956 QJX720956 QTT720956 RDP720956 RNL720956 RXH720956 SHD720956 SQZ720956 TAV720956 TKR720956 TUN720956 UEJ720956 UOF720956 UYB720956 VHX720956 VRT720956 WBP720956 WLL720956 WVH720956 D786491 IV786492 SR786492 ACN786492 AMJ786492 AWF786492 BGB786492 BPX786492 BZT786492 CJP786492 CTL786492 DDH786492 DND786492 DWZ786492 EGV786492 EQR786492 FAN786492 FKJ786492 FUF786492 GEB786492 GNX786492 GXT786492 HHP786492 HRL786492 IBH786492 ILD786492 IUZ786492 JEV786492 JOR786492 JYN786492 KIJ786492 KSF786492 LCB786492 LLX786492 LVT786492 MFP786492 MPL786492 MZH786492 NJD786492 NSZ786492 OCV786492 OMR786492 OWN786492 PGJ786492 PQF786492 QAB786492 QJX786492 QTT786492 RDP786492 RNL786492 RXH786492 SHD786492 SQZ786492 TAV786492 TKR786492 TUN786492 UEJ786492 UOF786492 UYB786492 VHX786492 VRT786492 WBP786492 WLL786492 WVH786492 D852027 IV852028 SR852028 ACN852028 AMJ852028 AWF852028 BGB852028 BPX852028 BZT852028 CJP852028 CTL852028 DDH852028 DND852028 DWZ852028 EGV852028 EQR852028 FAN852028 FKJ852028 FUF852028 GEB852028 GNX852028 GXT852028 HHP852028 HRL852028 IBH852028 ILD852028 IUZ852028 JEV852028 JOR852028 JYN852028 KIJ852028 KSF852028 LCB852028 LLX852028 LVT852028 MFP852028 MPL852028 MZH852028 NJD852028 NSZ852028 OCV852028 OMR852028 OWN852028 PGJ852028 PQF852028 QAB852028 QJX852028 QTT852028 RDP852028 RNL852028 RXH852028 SHD852028 SQZ852028 TAV852028 TKR852028 TUN852028 UEJ852028 UOF852028 UYB852028 VHX852028 VRT852028 WBP852028 WLL852028 WVH852028 D917563 IV917564 SR917564 ACN917564 AMJ917564 AWF917564 BGB917564 BPX917564 BZT917564 CJP917564 CTL917564 DDH917564 DND917564 DWZ917564 EGV917564 EQR917564 FAN917564 FKJ917564 FUF917564 GEB917564 GNX917564 GXT917564 HHP917564 HRL917564 IBH917564 ILD917564 IUZ917564 JEV917564 JOR917564 JYN917564 KIJ917564 KSF917564 LCB917564 LLX917564 LVT917564 MFP917564 MPL917564 MZH917564 NJD917564 NSZ917564 OCV917564 OMR917564 OWN917564 PGJ917564 PQF917564 QAB917564 QJX917564 QTT917564 RDP917564 RNL917564 RXH917564 SHD917564 SQZ917564 TAV917564 TKR917564 TUN917564 UEJ917564 UOF917564 UYB917564 VHX917564 VRT917564 WBP917564 WLL917564 WVH917564 D983099 IV983100 SR983100 ACN983100 AMJ983100 AWF983100 BGB983100 BPX983100 BZT983100 CJP983100 CTL983100 DDH983100 DND983100 DWZ983100 EGV983100 EQR983100 FAN983100 FKJ983100 FUF983100 GEB983100 GNX983100 GXT983100 HHP983100 HRL983100 IBH983100 ILD983100 IUZ983100 JEV983100 JOR983100 JYN983100 KIJ983100 KSF983100 LCB983100 LLX983100 LVT983100 MFP983100 MPL983100 MZH983100 NJD983100 NSZ983100 OCV983100 OMR983100 OWN983100 PGJ983100 PQF983100 QAB983100 QJX983100 QTT983100 RDP983100 RNL983100 RXH983100 SHD983100 SQZ983100 TAV983100 TKR983100 TUN983100 UEJ983100 UOF983100 UYB983100 VHX983100 VRT983100 WBP983100 WLL983100">
      <formula1>36891</formula1>
      <formula2>71558</formula2>
    </dataValidation>
    <dataValidation type="list" allowBlank="1" showErrorMessage="1" errorTitle="Stabilité ou non du substrat" sqref="WVM983127:WVM983138 I82:I97 WLQ983127:WLQ983138 WBU983127:WBU983138 VRY983127:VRY983138 VIC983127:VIC983138 UYG983127:UYG983138 UOK983127:UOK983138 UEO983127:UEO983138 TUS983127:TUS983138 TKW983127:TKW983138 TBA983127:TBA983138 SRE983127:SRE983138 SHI983127:SHI983138 RXM983127:RXM983138 RNQ983127:RNQ983138 RDU983127:RDU983138 QTY983127:QTY983138 QKC983127:QKC983138 QAG983127:QAG983138 PQK983127:PQK983138 PGO983127:PGO983138 OWS983127:OWS983138 OMW983127:OMW983138 ODA983127:ODA983138 NTE983127:NTE983138 NJI983127:NJI983138 MZM983127:MZM983138 MPQ983127:MPQ983138 MFU983127:MFU983138 LVY983127:LVY983138 LMC983127:LMC983138 LCG983127:LCG983138 KSK983127:KSK983138 KIO983127:KIO983138 JYS983127:JYS983138 JOW983127:JOW983138 JFA983127:JFA983138 IVE983127:IVE983138 ILI983127:ILI983138 IBM983127:IBM983138 HRQ983127:HRQ983138 HHU983127:HHU983138 GXY983127:GXY983138 GOC983127:GOC983138 GEG983127:GEG983138 FUK983127:FUK983138 FKO983127:FKO983138 FAS983127:FAS983138 EQW983127:EQW983138 EHA983127:EHA983138 DXE983127:DXE983138 DNI983127:DNI983138 DDM983127:DDM983138 CTQ983127:CTQ983138 CJU983127:CJU983138 BZY983127:BZY983138 BQC983127:BQC983138 BGG983127:BGG983138 AWK983127:AWK983138 AMO983127:AMO983138 ACS983127:ACS983138 SW983127:SW983138 JA983127:JA983138 I983126:I983137 WVM917591:WVM917602 WLQ917591:WLQ917602 WBU917591:WBU917602 VRY917591:VRY917602 VIC917591:VIC917602 UYG917591:UYG917602 UOK917591:UOK917602 UEO917591:UEO917602 TUS917591:TUS917602 TKW917591:TKW917602 TBA917591:TBA917602 SRE917591:SRE917602 SHI917591:SHI917602 RXM917591:RXM917602 RNQ917591:RNQ917602 RDU917591:RDU917602 QTY917591:QTY917602 QKC917591:QKC917602 QAG917591:QAG917602 PQK917591:PQK917602 PGO917591:PGO917602 OWS917591:OWS917602 OMW917591:OMW917602 ODA917591:ODA917602 NTE917591:NTE917602 NJI917591:NJI917602 MZM917591:MZM917602 MPQ917591:MPQ917602 MFU917591:MFU917602 LVY917591:LVY917602 LMC917591:LMC917602 LCG917591:LCG917602 KSK917591:KSK917602 KIO917591:KIO917602 JYS917591:JYS917602 JOW917591:JOW917602 JFA917591:JFA917602 IVE917591:IVE917602 ILI917591:ILI917602 IBM917591:IBM917602 HRQ917591:HRQ917602 HHU917591:HHU917602 GXY917591:GXY917602 GOC917591:GOC917602 GEG917591:GEG917602 FUK917591:FUK917602 FKO917591:FKO917602 FAS917591:FAS917602 EQW917591:EQW917602 EHA917591:EHA917602 DXE917591:DXE917602 DNI917591:DNI917602 DDM917591:DDM917602 CTQ917591:CTQ917602 CJU917591:CJU917602 BZY917591:BZY917602 BQC917591:BQC917602 BGG917591:BGG917602 AWK917591:AWK917602 AMO917591:AMO917602 ACS917591:ACS917602 SW917591:SW917602 JA917591:JA917602 I917590:I917601 WVM852055:WVM852066 WLQ852055:WLQ852066 WBU852055:WBU852066 VRY852055:VRY852066 VIC852055:VIC852066 UYG852055:UYG852066 UOK852055:UOK852066 UEO852055:UEO852066 TUS852055:TUS852066 TKW852055:TKW852066 TBA852055:TBA852066 SRE852055:SRE852066 SHI852055:SHI852066 RXM852055:RXM852066 RNQ852055:RNQ852066 RDU852055:RDU852066 QTY852055:QTY852066 QKC852055:QKC852066 QAG852055:QAG852066 PQK852055:PQK852066 PGO852055:PGO852066 OWS852055:OWS852066 OMW852055:OMW852066 ODA852055:ODA852066 NTE852055:NTE852066 NJI852055:NJI852066 MZM852055:MZM852066 MPQ852055:MPQ852066 MFU852055:MFU852066 LVY852055:LVY852066 LMC852055:LMC852066 LCG852055:LCG852066 KSK852055:KSK852066 KIO852055:KIO852066 JYS852055:JYS852066 JOW852055:JOW852066 JFA852055:JFA852066 IVE852055:IVE852066 ILI852055:ILI852066 IBM852055:IBM852066 HRQ852055:HRQ852066 HHU852055:HHU852066 GXY852055:GXY852066 GOC852055:GOC852066 GEG852055:GEG852066 FUK852055:FUK852066 FKO852055:FKO852066 FAS852055:FAS852066 EQW852055:EQW852066 EHA852055:EHA852066 DXE852055:DXE852066 DNI852055:DNI852066 DDM852055:DDM852066 CTQ852055:CTQ852066 CJU852055:CJU852066 BZY852055:BZY852066 BQC852055:BQC852066 BGG852055:BGG852066 AWK852055:AWK852066 AMO852055:AMO852066 ACS852055:ACS852066 SW852055:SW852066 JA852055:JA852066 I852054:I852065 WVM786519:WVM786530 WLQ786519:WLQ786530 WBU786519:WBU786530 VRY786519:VRY786530 VIC786519:VIC786530 UYG786519:UYG786530 UOK786519:UOK786530 UEO786519:UEO786530 TUS786519:TUS786530 TKW786519:TKW786530 TBA786519:TBA786530 SRE786519:SRE786530 SHI786519:SHI786530 RXM786519:RXM786530 RNQ786519:RNQ786530 RDU786519:RDU786530 QTY786519:QTY786530 QKC786519:QKC786530 QAG786519:QAG786530 PQK786519:PQK786530 PGO786519:PGO786530 OWS786519:OWS786530 OMW786519:OMW786530 ODA786519:ODA786530 NTE786519:NTE786530 NJI786519:NJI786530 MZM786519:MZM786530 MPQ786519:MPQ786530 MFU786519:MFU786530 LVY786519:LVY786530 LMC786519:LMC786530 LCG786519:LCG786530 KSK786519:KSK786530 KIO786519:KIO786530 JYS786519:JYS786530 JOW786519:JOW786530 JFA786519:JFA786530 IVE786519:IVE786530 ILI786519:ILI786530 IBM786519:IBM786530 HRQ786519:HRQ786530 HHU786519:HHU786530 GXY786519:GXY786530 GOC786519:GOC786530 GEG786519:GEG786530 FUK786519:FUK786530 FKO786519:FKO786530 FAS786519:FAS786530 EQW786519:EQW786530 EHA786519:EHA786530 DXE786519:DXE786530 DNI786519:DNI786530 DDM786519:DDM786530 CTQ786519:CTQ786530 CJU786519:CJU786530 BZY786519:BZY786530 BQC786519:BQC786530 BGG786519:BGG786530 AWK786519:AWK786530 AMO786519:AMO786530 ACS786519:ACS786530 SW786519:SW786530 JA786519:JA786530 I786518:I786529 WVM720983:WVM720994 WLQ720983:WLQ720994 WBU720983:WBU720994 VRY720983:VRY720994 VIC720983:VIC720994 UYG720983:UYG720994 UOK720983:UOK720994 UEO720983:UEO720994 TUS720983:TUS720994 TKW720983:TKW720994 TBA720983:TBA720994 SRE720983:SRE720994 SHI720983:SHI720994 RXM720983:RXM720994 RNQ720983:RNQ720994 RDU720983:RDU720994 QTY720983:QTY720994 QKC720983:QKC720994 QAG720983:QAG720994 PQK720983:PQK720994 PGO720983:PGO720994 OWS720983:OWS720994 OMW720983:OMW720994 ODA720983:ODA720994 NTE720983:NTE720994 NJI720983:NJI720994 MZM720983:MZM720994 MPQ720983:MPQ720994 MFU720983:MFU720994 LVY720983:LVY720994 LMC720983:LMC720994 LCG720983:LCG720994 KSK720983:KSK720994 KIO720983:KIO720994 JYS720983:JYS720994 JOW720983:JOW720994 JFA720983:JFA720994 IVE720983:IVE720994 ILI720983:ILI720994 IBM720983:IBM720994 HRQ720983:HRQ720994 HHU720983:HHU720994 GXY720983:GXY720994 GOC720983:GOC720994 GEG720983:GEG720994 FUK720983:FUK720994 FKO720983:FKO720994 FAS720983:FAS720994 EQW720983:EQW720994 EHA720983:EHA720994 DXE720983:DXE720994 DNI720983:DNI720994 DDM720983:DDM720994 CTQ720983:CTQ720994 CJU720983:CJU720994 BZY720983:BZY720994 BQC720983:BQC720994 BGG720983:BGG720994 AWK720983:AWK720994 AMO720983:AMO720994 ACS720983:ACS720994 SW720983:SW720994 JA720983:JA720994 I720982:I720993 WVM655447:WVM655458 WLQ655447:WLQ655458 WBU655447:WBU655458 VRY655447:VRY655458 VIC655447:VIC655458 UYG655447:UYG655458 UOK655447:UOK655458 UEO655447:UEO655458 TUS655447:TUS655458 TKW655447:TKW655458 TBA655447:TBA655458 SRE655447:SRE655458 SHI655447:SHI655458 RXM655447:RXM655458 RNQ655447:RNQ655458 RDU655447:RDU655458 QTY655447:QTY655458 QKC655447:QKC655458 QAG655447:QAG655458 PQK655447:PQK655458 PGO655447:PGO655458 OWS655447:OWS655458 OMW655447:OMW655458 ODA655447:ODA655458 NTE655447:NTE655458 NJI655447:NJI655458 MZM655447:MZM655458 MPQ655447:MPQ655458 MFU655447:MFU655458 LVY655447:LVY655458 LMC655447:LMC655458 LCG655447:LCG655458 KSK655447:KSK655458 KIO655447:KIO655458 JYS655447:JYS655458 JOW655447:JOW655458 JFA655447:JFA655458 IVE655447:IVE655458 ILI655447:ILI655458 IBM655447:IBM655458 HRQ655447:HRQ655458 HHU655447:HHU655458 GXY655447:GXY655458 GOC655447:GOC655458 GEG655447:GEG655458 FUK655447:FUK655458 FKO655447:FKO655458 FAS655447:FAS655458 EQW655447:EQW655458 EHA655447:EHA655458 DXE655447:DXE655458 DNI655447:DNI655458 DDM655447:DDM655458 CTQ655447:CTQ655458 CJU655447:CJU655458 BZY655447:BZY655458 BQC655447:BQC655458 BGG655447:BGG655458 AWK655447:AWK655458 AMO655447:AMO655458 ACS655447:ACS655458 SW655447:SW655458 JA655447:JA655458 I655446:I655457 WVM589911:WVM589922 WLQ589911:WLQ589922 WBU589911:WBU589922 VRY589911:VRY589922 VIC589911:VIC589922 UYG589911:UYG589922 UOK589911:UOK589922 UEO589911:UEO589922 TUS589911:TUS589922 TKW589911:TKW589922 TBA589911:TBA589922 SRE589911:SRE589922 SHI589911:SHI589922 RXM589911:RXM589922 RNQ589911:RNQ589922 RDU589911:RDU589922 QTY589911:QTY589922 QKC589911:QKC589922 QAG589911:QAG589922 PQK589911:PQK589922 PGO589911:PGO589922 OWS589911:OWS589922 OMW589911:OMW589922 ODA589911:ODA589922 NTE589911:NTE589922 NJI589911:NJI589922 MZM589911:MZM589922 MPQ589911:MPQ589922 MFU589911:MFU589922 LVY589911:LVY589922 LMC589911:LMC589922 LCG589911:LCG589922 KSK589911:KSK589922 KIO589911:KIO589922 JYS589911:JYS589922 JOW589911:JOW589922 JFA589911:JFA589922 IVE589911:IVE589922 ILI589911:ILI589922 IBM589911:IBM589922 HRQ589911:HRQ589922 HHU589911:HHU589922 GXY589911:GXY589922 GOC589911:GOC589922 GEG589911:GEG589922 FUK589911:FUK589922 FKO589911:FKO589922 FAS589911:FAS589922 EQW589911:EQW589922 EHA589911:EHA589922 DXE589911:DXE589922 DNI589911:DNI589922 DDM589911:DDM589922 CTQ589911:CTQ589922 CJU589911:CJU589922 BZY589911:BZY589922 BQC589911:BQC589922 BGG589911:BGG589922 AWK589911:AWK589922 AMO589911:AMO589922 ACS589911:ACS589922 SW589911:SW589922 JA589911:JA589922 I589910:I589921 WVM524375:WVM524386 WLQ524375:WLQ524386 WBU524375:WBU524386 VRY524375:VRY524386 VIC524375:VIC524386 UYG524375:UYG524386 UOK524375:UOK524386 UEO524375:UEO524386 TUS524375:TUS524386 TKW524375:TKW524386 TBA524375:TBA524386 SRE524375:SRE524386 SHI524375:SHI524386 RXM524375:RXM524386 RNQ524375:RNQ524386 RDU524375:RDU524386 QTY524375:QTY524386 QKC524375:QKC524386 QAG524375:QAG524386 PQK524375:PQK524386 PGO524375:PGO524386 OWS524375:OWS524386 OMW524375:OMW524386 ODA524375:ODA524386 NTE524375:NTE524386 NJI524375:NJI524386 MZM524375:MZM524386 MPQ524375:MPQ524386 MFU524375:MFU524386 LVY524375:LVY524386 LMC524375:LMC524386 LCG524375:LCG524386 KSK524375:KSK524386 KIO524375:KIO524386 JYS524375:JYS524386 JOW524375:JOW524386 JFA524375:JFA524386 IVE524375:IVE524386 ILI524375:ILI524386 IBM524375:IBM524386 HRQ524375:HRQ524386 HHU524375:HHU524386 GXY524375:GXY524386 GOC524375:GOC524386 GEG524375:GEG524386 FUK524375:FUK524386 FKO524375:FKO524386 FAS524375:FAS524386 EQW524375:EQW524386 EHA524375:EHA524386 DXE524375:DXE524386 DNI524375:DNI524386 DDM524375:DDM524386 CTQ524375:CTQ524386 CJU524375:CJU524386 BZY524375:BZY524386 BQC524375:BQC524386 BGG524375:BGG524386 AWK524375:AWK524386 AMO524375:AMO524386 ACS524375:ACS524386 SW524375:SW524386 JA524375:JA524386 I524374:I524385 WVM458839:WVM458850 WLQ458839:WLQ458850 WBU458839:WBU458850 VRY458839:VRY458850 VIC458839:VIC458850 UYG458839:UYG458850 UOK458839:UOK458850 UEO458839:UEO458850 TUS458839:TUS458850 TKW458839:TKW458850 TBA458839:TBA458850 SRE458839:SRE458850 SHI458839:SHI458850 RXM458839:RXM458850 RNQ458839:RNQ458850 RDU458839:RDU458850 QTY458839:QTY458850 QKC458839:QKC458850 QAG458839:QAG458850 PQK458839:PQK458850 PGO458839:PGO458850 OWS458839:OWS458850 OMW458839:OMW458850 ODA458839:ODA458850 NTE458839:NTE458850 NJI458839:NJI458850 MZM458839:MZM458850 MPQ458839:MPQ458850 MFU458839:MFU458850 LVY458839:LVY458850 LMC458839:LMC458850 LCG458839:LCG458850 KSK458839:KSK458850 KIO458839:KIO458850 JYS458839:JYS458850 JOW458839:JOW458850 JFA458839:JFA458850 IVE458839:IVE458850 ILI458839:ILI458850 IBM458839:IBM458850 HRQ458839:HRQ458850 HHU458839:HHU458850 GXY458839:GXY458850 GOC458839:GOC458850 GEG458839:GEG458850 FUK458839:FUK458850 FKO458839:FKO458850 FAS458839:FAS458850 EQW458839:EQW458850 EHA458839:EHA458850 DXE458839:DXE458850 DNI458839:DNI458850 DDM458839:DDM458850 CTQ458839:CTQ458850 CJU458839:CJU458850 BZY458839:BZY458850 BQC458839:BQC458850 BGG458839:BGG458850 AWK458839:AWK458850 AMO458839:AMO458850 ACS458839:ACS458850 SW458839:SW458850 JA458839:JA458850 I458838:I458849 WVM393303:WVM393314 WLQ393303:WLQ393314 WBU393303:WBU393314 VRY393303:VRY393314 VIC393303:VIC393314 UYG393303:UYG393314 UOK393303:UOK393314 UEO393303:UEO393314 TUS393303:TUS393314 TKW393303:TKW393314 TBA393303:TBA393314 SRE393303:SRE393314 SHI393303:SHI393314 RXM393303:RXM393314 RNQ393303:RNQ393314 RDU393303:RDU393314 QTY393303:QTY393314 QKC393303:QKC393314 QAG393303:QAG393314 PQK393303:PQK393314 PGO393303:PGO393314 OWS393303:OWS393314 OMW393303:OMW393314 ODA393303:ODA393314 NTE393303:NTE393314 NJI393303:NJI393314 MZM393303:MZM393314 MPQ393303:MPQ393314 MFU393303:MFU393314 LVY393303:LVY393314 LMC393303:LMC393314 LCG393303:LCG393314 KSK393303:KSK393314 KIO393303:KIO393314 JYS393303:JYS393314 JOW393303:JOW393314 JFA393303:JFA393314 IVE393303:IVE393314 ILI393303:ILI393314 IBM393303:IBM393314 HRQ393303:HRQ393314 HHU393303:HHU393314 GXY393303:GXY393314 GOC393303:GOC393314 GEG393303:GEG393314 FUK393303:FUK393314 FKO393303:FKO393314 FAS393303:FAS393314 EQW393303:EQW393314 EHA393303:EHA393314 DXE393303:DXE393314 DNI393303:DNI393314 DDM393303:DDM393314 CTQ393303:CTQ393314 CJU393303:CJU393314 BZY393303:BZY393314 BQC393303:BQC393314 BGG393303:BGG393314 AWK393303:AWK393314 AMO393303:AMO393314 ACS393303:ACS393314 SW393303:SW393314 JA393303:JA393314 I393302:I393313 WVM327767:WVM327778 WLQ327767:WLQ327778 WBU327767:WBU327778 VRY327767:VRY327778 VIC327767:VIC327778 UYG327767:UYG327778 UOK327767:UOK327778 UEO327767:UEO327778 TUS327767:TUS327778 TKW327767:TKW327778 TBA327767:TBA327778 SRE327767:SRE327778 SHI327767:SHI327778 RXM327767:RXM327778 RNQ327767:RNQ327778 RDU327767:RDU327778 QTY327767:QTY327778 QKC327767:QKC327778 QAG327767:QAG327778 PQK327767:PQK327778 PGO327767:PGO327778 OWS327767:OWS327778 OMW327767:OMW327778 ODA327767:ODA327778 NTE327767:NTE327778 NJI327767:NJI327778 MZM327767:MZM327778 MPQ327767:MPQ327778 MFU327767:MFU327778 LVY327767:LVY327778 LMC327767:LMC327778 LCG327767:LCG327778 KSK327767:KSK327778 KIO327767:KIO327778 JYS327767:JYS327778 JOW327767:JOW327778 JFA327767:JFA327778 IVE327767:IVE327778 ILI327767:ILI327778 IBM327767:IBM327778 HRQ327767:HRQ327778 HHU327767:HHU327778 GXY327767:GXY327778 GOC327767:GOC327778 GEG327767:GEG327778 FUK327767:FUK327778 FKO327767:FKO327778 FAS327767:FAS327778 EQW327767:EQW327778 EHA327767:EHA327778 DXE327767:DXE327778 DNI327767:DNI327778 DDM327767:DDM327778 CTQ327767:CTQ327778 CJU327767:CJU327778 BZY327767:BZY327778 BQC327767:BQC327778 BGG327767:BGG327778 AWK327767:AWK327778 AMO327767:AMO327778 ACS327767:ACS327778 SW327767:SW327778 JA327767:JA327778 I327766:I327777 WVM262231:WVM262242 WLQ262231:WLQ262242 WBU262231:WBU262242 VRY262231:VRY262242 VIC262231:VIC262242 UYG262231:UYG262242 UOK262231:UOK262242 UEO262231:UEO262242 TUS262231:TUS262242 TKW262231:TKW262242 TBA262231:TBA262242 SRE262231:SRE262242 SHI262231:SHI262242 RXM262231:RXM262242 RNQ262231:RNQ262242 RDU262231:RDU262242 QTY262231:QTY262242 QKC262231:QKC262242 QAG262231:QAG262242 PQK262231:PQK262242 PGO262231:PGO262242 OWS262231:OWS262242 OMW262231:OMW262242 ODA262231:ODA262242 NTE262231:NTE262242 NJI262231:NJI262242 MZM262231:MZM262242 MPQ262231:MPQ262242 MFU262231:MFU262242 LVY262231:LVY262242 LMC262231:LMC262242 LCG262231:LCG262242 KSK262231:KSK262242 KIO262231:KIO262242 JYS262231:JYS262242 JOW262231:JOW262242 JFA262231:JFA262242 IVE262231:IVE262242 ILI262231:ILI262242 IBM262231:IBM262242 HRQ262231:HRQ262242 HHU262231:HHU262242 GXY262231:GXY262242 GOC262231:GOC262242 GEG262231:GEG262242 FUK262231:FUK262242 FKO262231:FKO262242 FAS262231:FAS262242 EQW262231:EQW262242 EHA262231:EHA262242 DXE262231:DXE262242 DNI262231:DNI262242 DDM262231:DDM262242 CTQ262231:CTQ262242 CJU262231:CJU262242 BZY262231:BZY262242 BQC262231:BQC262242 BGG262231:BGG262242 AWK262231:AWK262242 AMO262231:AMO262242 ACS262231:ACS262242 SW262231:SW262242 JA262231:JA262242 I262230:I262241 WVM196695:WVM196706 WLQ196695:WLQ196706 WBU196695:WBU196706 VRY196695:VRY196706 VIC196695:VIC196706 UYG196695:UYG196706 UOK196695:UOK196706 UEO196695:UEO196706 TUS196695:TUS196706 TKW196695:TKW196706 TBA196695:TBA196706 SRE196695:SRE196706 SHI196695:SHI196706 RXM196695:RXM196706 RNQ196695:RNQ196706 RDU196695:RDU196706 QTY196695:QTY196706 QKC196695:QKC196706 QAG196695:QAG196706 PQK196695:PQK196706 PGO196695:PGO196706 OWS196695:OWS196706 OMW196695:OMW196706 ODA196695:ODA196706 NTE196695:NTE196706 NJI196695:NJI196706 MZM196695:MZM196706 MPQ196695:MPQ196706 MFU196695:MFU196706 LVY196695:LVY196706 LMC196695:LMC196706 LCG196695:LCG196706 KSK196695:KSK196706 KIO196695:KIO196706 JYS196695:JYS196706 JOW196695:JOW196706 JFA196695:JFA196706 IVE196695:IVE196706 ILI196695:ILI196706 IBM196695:IBM196706 HRQ196695:HRQ196706 HHU196695:HHU196706 GXY196695:GXY196706 GOC196695:GOC196706 GEG196695:GEG196706 FUK196695:FUK196706 FKO196695:FKO196706 FAS196695:FAS196706 EQW196695:EQW196706 EHA196695:EHA196706 DXE196695:DXE196706 DNI196695:DNI196706 DDM196695:DDM196706 CTQ196695:CTQ196706 CJU196695:CJU196706 BZY196695:BZY196706 BQC196695:BQC196706 BGG196695:BGG196706 AWK196695:AWK196706 AMO196695:AMO196706 ACS196695:ACS196706 SW196695:SW196706 JA196695:JA196706 I196694:I196705 WVM131159:WVM131170 WLQ131159:WLQ131170 WBU131159:WBU131170 VRY131159:VRY131170 VIC131159:VIC131170 UYG131159:UYG131170 UOK131159:UOK131170 UEO131159:UEO131170 TUS131159:TUS131170 TKW131159:TKW131170 TBA131159:TBA131170 SRE131159:SRE131170 SHI131159:SHI131170 RXM131159:RXM131170 RNQ131159:RNQ131170 RDU131159:RDU131170 QTY131159:QTY131170 QKC131159:QKC131170 QAG131159:QAG131170 PQK131159:PQK131170 PGO131159:PGO131170 OWS131159:OWS131170 OMW131159:OMW131170 ODA131159:ODA131170 NTE131159:NTE131170 NJI131159:NJI131170 MZM131159:MZM131170 MPQ131159:MPQ131170 MFU131159:MFU131170 LVY131159:LVY131170 LMC131159:LMC131170 LCG131159:LCG131170 KSK131159:KSK131170 KIO131159:KIO131170 JYS131159:JYS131170 JOW131159:JOW131170 JFA131159:JFA131170 IVE131159:IVE131170 ILI131159:ILI131170 IBM131159:IBM131170 HRQ131159:HRQ131170 HHU131159:HHU131170 GXY131159:GXY131170 GOC131159:GOC131170 GEG131159:GEG131170 FUK131159:FUK131170 FKO131159:FKO131170 FAS131159:FAS131170 EQW131159:EQW131170 EHA131159:EHA131170 DXE131159:DXE131170 DNI131159:DNI131170 DDM131159:DDM131170 CTQ131159:CTQ131170 CJU131159:CJU131170 BZY131159:BZY131170 BQC131159:BQC131170 BGG131159:BGG131170 AWK131159:AWK131170 AMO131159:AMO131170 ACS131159:ACS131170 SW131159:SW131170 JA131159:JA131170 I131158:I131169 WVM65623:WVM65634 WLQ65623:WLQ65634 WBU65623:WBU65634 VRY65623:VRY65634 VIC65623:VIC65634 UYG65623:UYG65634 UOK65623:UOK65634 UEO65623:UEO65634 TUS65623:TUS65634 TKW65623:TKW65634 TBA65623:TBA65634 SRE65623:SRE65634 SHI65623:SHI65634 RXM65623:RXM65634 RNQ65623:RNQ65634 RDU65623:RDU65634 QTY65623:QTY65634 QKC65623:QKC65634 QAG65623:QAG65634 PQK65623:PQK65634 PGO65623:PGO65634 OWS65623:OWS65634 OMW65623:OMW65634 ODA65623:ODA65634 NTE65623:NTE65634 NJI65623:NJI65634 MZM65623:MZM65634 MPQ65623:MPQ65634 MFU65623:MFU65634 LVY65623:LVY65634 LMC65623:LMC65634 LCG65623:LCG65634 KSK65623:KSK65634 KIO65623:KIO65634 JYS65623:JYS65634 JOW65623:JOW65634 JFA65623:JFA65634 IVE65623:IVE65634 ILI65623:ILI65634 IBM65623:IBM65634 HRQ65623:HRQ65634 HHU65623:HHU65634 GXY65623:GXY65634 GOC65623:GOC65634 GEG65623:GEG65634 FUK65623:FUK65634 FKO65623:FKO65634 FAS65623:FAS65634 EQW65623:EQW65634 EHA65623:EHA65634 DXE65623:DXE65634 DNI65623:DNI65634 DDM65623:DDM65634 CTQ65623:CTQ65634 CJU65623:CJU65634 BZY65623:BZY65634 BQC65623:BQC65634 BGG65623:BGG65634 AWK65623:AWK65634 AMO65623:AMO65634 ACS65623:ACS65634 SW65623:SW65634 JA65623:JA65634 I65622:I65633 WVM82:WVM98 WLQ82:WLQ98 WBU82:WBU98 VRY82:VRY98 VIC82:VIC98 UYG82:UYG98 UOK82:UOK98 UEO82:UEO98 TUS82:TUS98 TKW82:TKW98 TBA82:TBA98 SRE82:SRE98 SHI82:SHI98 RXM82:RXM98 RNQ82:RNQ98 RDU82:RDU98 QTY82:QTY98 QKC82:QKC98 QAG82:QAG98 PQK82:PQK98 PGO82:PGO98 OWS82:OWS98 OMW82:OMW98 ODA82:ODA98 NTE82:NTE98 NJI82:NJI98 MZM82:MZM98 MPQ82:MPQ98 MFU82:MFU98 LVY82:LVY98 LMC82:LMC98 LCG82:LCG98 KSK82:KSK98 KIO82:KIO98 JYS82:JYS98 JOW82:JOW98 JFA82:JFA98 IVE82:IVE98 ILI82:ILI98 IBM82:IBM98 HRQ82:HRQ98 HHU82:HHU98 GXY82:GXY98 GOC82:GOC98 GEG82:GEG98 FUK82:FUK98 FKO82:FKO98 FAS82:FAS98 EQW82:EQW98 EHA82:EHA98 DXE82:DXE98 DNI82:DNI98 DDM82:DDM98 CTQ82:CTQ98 CJU82:CJU98 BZY82:BZY98 BQC82:BQC98 BGG82:BGG98 AWK82:AWK98 AMO82:AMO98 ACS82:ACS98 SW82:SW98 JA82:JA98">
      <formula1>$T$2:$T$4</formula1>
    </dataValidation>
    <dataValidation type="list" allowBlank="1" showErrorMessage="1" errorTitle="Bocal de regroupement" sqref="WVJ983127:WVJ983138 F82:F97 WLN983127:WLN983138 WBR983127:WBR983138 VRV983127:VRV983138 VHZ983127:VHZ983138 UYD983127:UYD983138 UOH983127:UOH983138 UEL983127:UEL983138 TUP983127:TUP983138 TKT983127:TKT983138 TAX983127:TAX983138 SRB983127:SRB983138 SHF983127:SHF983138 RXJ983127:RXJ983138 RNN983127:RNN983138 RDR983127:RDR983138 QTV983127:QTV983138 QJZ983127:QJZ983138 QAD983127:QAD983138 PQH983127:PQH983138 PGL983127:PGL983138 OWP983127:OWP983138 OMT983127:OMT983138 OCX983127:OCX983138 NTB983127:NTB983138 NJF983127:NJF983138 MZJ983127:MZJ983138 MPN983127:MPN983138 MFR983127:MFR983138 LVV983127:LVV983138 LLZ983127:LLZ983138 LCD983127:LCD983138 KSH983127:KSH983138 KIL983127:KIL983138 JYP983127:JYP983138 JOT983127:JOT983138 JEX983127:JEX983138 IVB983127:IVB983138 ILF983127:ILF983138 IBJ983127:IBJ983138 HRN983127:HRN983138 HHR983127:HHR983138 GXV983127:GXV983138 GNZ983127:GNZ983138 GED983127:GED983138 FUH983127:FUH983138 FKL983127:FKL983138 FAP983127:FAP983138 EQT983127:EQT983138 EGX983127:EGX983138 DXB983127:DXB983138 DNF983127:DNF983138 DDJ983127:DDJ983138 CTN983127:CTN983138 CJR983127:CJR983138 BZV983127:BZV983138 BPZ983127:BPZ983138 BGD983127:BGD983138 AWH983127:AWH983138 AML983127:AML983138 ACP983127:ACP983138 ST983127:ST983138 IX983127:IX983138 F983126:F983137 WVJ917591:WVJ917602 WLN917591:WLN917602 WBR917591:WBR917602 VRV917591:VRV917602 VHZ917591:VHZ917602 UYD917591:UYD917602 UOH917591:UOH917602 UEL917591:UEL917602 TUP917591:TUP917602 TKT917591:TKT917602 TAX917591:TAX917602 SRB917591:SRB917602 SHF917591:SHF917602 RXJ917591:RXJ917602 RNN917591:RNN917602 RDR917591:RDR917602 QTV917591:QTV917602 QJZ917591:QJZ917602 QAD917591:QAD917602 PQH917591:PQH917602 PGL917591:PGL917602 OWP917591:OWP917602 OMT917591:OMT917602 OCX917591:OCX917602 NTB917591:NTB917602 NJF917591:NJF917602 MZJ917591:MZJ917602 MPN917591:MPN917602 MFR917591:MFR917602 LVV917591:LVV917602 LLZ917591:LLZ917602 LCD917591:LCD917602 KSH917591:KSH917602 KIL917591:KIL917602 JYP917591:JYP917602 JOT917591:JOT917602 JEX917591:JEX917602 IVB917591:IVB917602 ILF917591:ILF917602 IBJ917591:IBJ917602 HRN917591:HRN917602 HHR917591:HHR917602 GXV917591:GXV917602 GNZ917591:GNZ917602 GED917591:GED917602 FUH917591:FUH917602 FKL917591:FKL917602 FAP917591:FAP917602 EQT917591:EQT917602 EGX917591:EGX917602 DXB917591:DXB917602 DNF917591:DNF917602 DDJ917591:DDJ917602 CTN917591:CTN917602 CJR917591:CJR917602 BZV917591:BZV917602 BPZ917591:BPZ917602 BGD917591:BGD917602 AWH917591:AWH917602 AML917591:AML917602 ACP917591:ACP917602 ST917591:ST917602 IX917591:IX917602 F917590:F917601 WVJ852055:WVJ852066 WLN852055:WLN852066 WBR852055:WBR852066 VRV852055:VRV852066 VHZ852055:VHZ852066 UYD852055:UYD852066 UOH852055:UOH852066 UEL852055:UEL852066 TUP852055:TUP852066 TKT852055:TKT852066 TAX852055:TAX852066 SRB852055:SRB852066 SHF852055:SHF852066 RXJ852055:RXJ852066 RNN852055:RNN852066 RDR852055:RDR852066 QTV852055:QTV852066 QJZ852055:QJZ852066 QAD852055:QAD852066 PQH852055:PQH852066 PGL852055:PGL852066 OWP852055:OWP852066 OMT852055:OMT852066 OCX852055:OCX852066 NTB852055:NTB852066 NJF852055:NJF852066 MZJ852055:MZJ852066 MPN852055:MPN852066 MFR852055:MFR852066 LVV852055:LVV852066 LLZ852055:LLZ852066 LCD852055:LCD852066 KSH852055:KSH852066 KIL852055:KIL852066 JYP852055:JYP852066 JOT852055:JOT852066 JEX852055:JEX852066 IVB852055:IVB852066 ILF852055:ILF852066 IBJ852055:IBJ852066 HRN852055:HRN852066 HHR852055:HHR852066 GXV852055:GXV852066 GNZ852055:GNZ852066 GED852055:GED852066 FUH852055:FUH852066 FKL852055:FKL852066 FAP852055:FAP852066 EQT852055:EQT852066 EGX852055:EGX852066 DXB852055:DXB852066 DNF852055:DNF852066 DDJ852055:DDJ852066 CTN852055:CTN852066 CJR852055:CJR852066 BZV852055:BZV852066 BPZ852055:BPZ852066 BGD852055:BGD852066 AWH852055:AWH852066 AML852055:AML852066 ACP852055:ACP852066 ST852055:ST852066 IX852055:IX852066 F852054:F852065 WVJ786519:WVJ786530 WLN786519:WLN786530 WBR786519:WBR786530 VRV786519:VRV786530 VHZ786519:VHZ786530 UYD786519:UYD786530 UOH786519:UOH786530 UEL786519:UEL786530 TUP786519:TUP786530 TKT786519:TKT786530 TAX786519:TAX786530 SRB786519:SRB786530 SHF786519:SHF786530 RXJ786519:RXJ786530 RNN786519:RNN786530 RDR786519:RDR786530 QTV786519:QTV786530 QJZ786519:QJZ786530 QAD786519:QAD786530 PQH786519:PQH786530 PGL786519:PGL786530 OWP786519:OWP786530 OMT786519:OMT786530 OCX786519:OCX786530 NTB786519:NTB786530 NJF786519:NJF786530 MZJ786519:MZJ786530 MPN786519:MPN786530 MFR786519:MFR786530 LVV786519:LVV786530 LLZ786519:LLZ786530 LCD786519:LCD786530 KSH786519:KSH786530 KIL786519:KIL786530 JYP786519:JYP786530 JOT786519:JOT786530 JEX786519:JEX786530 IVB786519:IVB786530 ILF786519:ILF786530 IBJ786519:IBJ786530 HRN786519:HRN786530 HHR786519:HHR786530 GXV786519:GXV786530 GNZ786519:GNZ786530 GED786519:GED786530 FUH786519:FUH786530 FKL786519:FKL786530 FAP786519:FAP786530 EQT786519:EQT786530 EGX786519:EGX786530 DXB786519:DXB786530 DNF786519:DNF786530 DDJ786519:DDJ786530 CTN786519:CTN786530 CJR786519:CJR786530 BZV786519:BZV786530 BPZ786519:BPZ786530 BGD786519:BGD786530 AWH786519:AWH786530 AML786519:AML786530 ACP786519:ACP786530 ST786519:ST786530 IX786519:IX786530 F786518:F786529 WVJ720983:WVJ720994 WLN720983:WLN720994 WBR720983:WBR720994 VRV720983:VRV720994 VHZ720983:VHZ720994 UYD720983:UYD720994 UOH720983:UOH720994 UEL720983:UEL720994 TUP720983:TUP720994 TKT720983:TKT720994 TAX720983:TAX720994 SRB720983:SRB720994 SHF720983:SHF720994 RXJ720983:RXJ720994 RNN720983:RNN720994 RDR720983:RDR720994 QTV720983:QTV720994 QJZ720983:QJZ720994 QAD720983:QAD720994 PQH720983:PQH720994 PGL720983:PGL720994 OWP720983:OWP720994 OMT720983:OMT720994 OCX720983:OCX720994 NTB720983:NTB720994 NJF720983:NJF720994 MZJ720983:MZJ720994 MPN720983:MPN720994 MFR720983:MFR720994 LVV720983:LVV720994 LLZ720983:LLZ720994 LCD720983:LCD720994 KSH720983:KSH720994 KIL720983:KIL720994 JYP720983:JYP720994 JOT720983:JOT720994 JEX720983:JEX720994 IVB720983:IVB720994 ILF720983:ILF720994 IBJ720983:IBJ720994 HRN720983:HRN720994 HHR720983:HHR720994 GXV720983:GXV720994 GNZ720983:GNZ720994 GED720983:GED720994 FUH720983:FUH720994 FKL720983:FKL720994 FAP720983:FAP720994 EQT720983:EQT720994 EGX720983:EGX720994 DXB720983:DXB720994 DNF720983:DNF720994 DDJ720983:DDJ720994 CTN720983:CTN720994 CJR720983:CJR720994 BZV720983:BZV720994 BPZ720983:BPZ720994 BGD720983:BGD720994 AWH720983:AWH720994 AML720983:AML720994 ACP720983:ACP720994 ST720983:ST720994 IX720983:IX720994 F720982:F720993 WVJ655447:WVJ655458 WLN655447:WLN655458 WBR655447:WBR655458 VRV655447:VRV655458 VHZ655447:VHZ655458 UYD655447:UYD655458 UOH655447:UOH655458 UEL655447:UEL655458 TUP655447:TUP655458 TKT655447:TKT655458 TAX655447:TAX655458 SRB655447:SRB655458 SHF655447:SHF655458 RXJ655447:RXJ655458 RNN655447:RNN655458 RDR655447:RDR655458 QTV655447:QTV655458 QJZ655447:QJZ655458 QAD655447:QAD655458 PQH655447:PQH655458 PGL655447:PGL655458 OWP655447:OWP655458 OMT655447:OMT655458 OCX655447:OCX655458 NTB655447:NTB655458 NJF655447:NJF655458 MZJ655447:MZJ655458 MPN655447:MPN655458 MFR655447:MFR655458 LVV655447:LVV655458 LLZ655447:LLZ655458 LCD655447:LCD655458 KSH655447:KSH655458 KIL655447:KIL655458 JYP655447:JYP655458 JOT655447:JOT655458 JEX655447:JEX655458 IVB655447:IVB655458 ILF655447:ILF655458 IBJ655447:IBJ655458 HRN655447:HRN655458 HHR655447:HHR655458 GXV655447:GXV655458 GNZ655447:GNZ655458 GED655447:GED655458 FUH655447:FUH655458 FKL655447:FKL655458 FAP655447:FAP655458 EQT655447:EQT655458 EGX655447:EGX655458 DXB655447:DXB655458 DNF655447:DNF655458 DDJ655447:DDJ655458 CTN655447:CTN655458 CJR655447:CJR655458 BZV655447:BZV655458 BPZ655447:BPZ655458 BGD655447:BGD655458 AWH655447:AWH655458 AML655447:AML655458 ACP655447:ACP655458 ST655447:ST655458 IX655447:IX655458 F655446:F655457 WVJ589911:WVJ589922 WLN589911:WLN589922 WBR589911:WBR589922 VRV589911:VRV589922 VHZ589911:VHZ589922 UYD589911:UYD589922 UOH589911:UOH589922 UEL589911:UEL589922 TUP589911:TUP589922 TKT589911:TKT589922 TAX589911:TAX589922 SRB589911:SRB589922 SHF589911:SHF589922 RXJ589911:RXJ589922 RNN589911:RNN589922 RDR589911:RDR589922 QTV589911:QTV589922 QJZ589911:QJZ589922 QAD589911:QAD589922 PQH589911:PQH589922 PGL589911:PGL589922 OWP589911:OWP589922 OMT589911:OMT589922 OCX589911:OCX589922 NTB589911:NTB589922 NJF589911:NJF589922 MZJ589911:MZJ589922 MPN589911:MPN589922 MFR589911:MFR589922 LVV589911:LVV589922 LLZ589911:LLZ589922 LCD589911:LCD589922 KSH589911:KSH589922 KIL589911:KIL589922 JYP589911:JYP589922 JOT589911:JOT589922 JEX589911:JEX589922 IVB589911:IVB589922 ILF589911:ILF589922 IBJ589911:IBJ589922 HRN589911:HRN589922 HHR589911:HHR589922 GXV589911:GXV589922 GNZ589911:GNZ589922 GED589911:GED589922 FUH589911:FUH589922 FKL589911:FKL589922 FAP589911:FAP589922 EQT589911:EQT589922 EGX589911:EGX589922 DXB589911:DXB589922 DNF589911:DNF589922 DDJ589911:DDJ589922 CTN589911:CTN589922 CJR589911:CJR589922 BZV589911:BZV589922 BPZ589911:BPZ589922 BGD589911:BGD589922 AWH589911:AWH589922 AML589911:AML589922 ACP589911:ACP589922 ST589911:ST589922 IX589911:IX589922 F589910:F589921 WVJ524375:WVJ524386 WLN524375:WLN524386 WBR524375:WBR524386 VRV524375:VRV524386 VHZ524375:VHZ524386 UYD524375:UYD524386 UOH524375:UOH524386 UEL524375:UEL524386 TUP524375:TUP524386 TKT524375:TKT524386 TAX524375:TAX524386 SRB524375:SRB524386 SHF524375:SHF524386 RXJ524375:RXJ524386 RNN524375:RNN524386 RDR524375:RDR524386 QTV524375:QTV524386 QJZ524375:QJZ524386 QAD524375:QAD524386 PQH524375:PQH524386 PGL524375:PGL524386 OWP524375:OWP524386 OMT524375:OMT524386 OCX524375:OCX524386 NTB524375:NTB524386 NJF524375:NJF524386 MZJ524375:MZJ524386 MPN524375:MPN524386 MFR524375:MFR524386 LVV524375:LVV524386 LLZ524375:LLZ524386 LCD524375:LCD524386 KSH524375:KSH524386 KIL524375:KIL524386 JYP524375:JYP524386 JOT524375:JOT524386 JEX524375:JEX524386 IVB524375:IVB524386 ILF524375:ILF524386 IBJ524375:IBJ524386 HRN524375:HRN524386 HHR524375:HHR524386 GXV524375:GXV524386 GNZ524375:GNZ524386 GED524375:GED524386 FUH524375:FUH524386 FKL524375:FKL524386 FAP524375:FAP524386 EQT524375:EQT524386 EGX524375:EGX524386 DXB524375:DXB524386 DNF524375:DNF524386 DDJ524375:DDJ524386 CTN524375:CTN524386 CJR524375:CJR524386 BZV524375:BZV524386 BPZ524375:BPZ524386 BGD524375:BGD524386 AWH524375:AWH524386 AML524375:AML524386 ACP524375:ACP524386 ST524375:ST524386 IX524375:IX524386 F524374:F524385 WVJ458839:WVJ458850 WLN458839:WLN458850 WBR458839:WBR458850 VRV458839:VRV458850 VHZ458839:VHZ458850 UYD458839:UYD458850 UOH458839:UOH458850 UEL458839:UEL458850 TUP458839:TUP458850 TKT458839:TKT458850 TAX458839:TAX458850 SRB458839:SRB458850 SHF458839:SHF458850 RXJ458839:RXJ458850 RNN458839:RNN458850 RDR458839:RDR458850 QTV458839:QTV458850 QJZ458839:QJZ458850 QAD458839:QAD458850 PQH458839:PQH458850 PGL458839:PGL458850 OWP458839:OWP458850 OMT458839:OMT458850 OCX458839:OCX458850 NTB458839:NTB458850 NJF458839:NJF458850 MZJ458839:MZJ458850 MPN458839:MPN458850 MFR458839:MFR458850 LVV458839:LVV458850 LLZ458839:LLZ458850 LCD458839:LCD458850 KSH458839:KSH458850 KIL458839:KIL458850 JYP458839:JYP458850 JOT458839:JOT458850 JEX458839:JEX458850 IVB458839:IVB458850 ILF458839:ILF458850 IBJ458839:IBJ458850 HRN458839:HRN458850 HHR458839:HHR458850 GXV458839:GXV458850 GNZ458839:GNZ458850 GED458839:GED458850 FUH458839:FUH458850 FKL458839:FKL458850 FAP458839:FAP458850 EQT458839:EQT458850 EGX458839:EGX458850 DXB458839:DXB458850 DNF458839:DNF458850 DDJ458839:DDJ458850 CTN458839:CTN458850 CJR458839:CJR458850 BZV458839:BZV458850 BPZ458839:BPZ458850 BGD458839:BGD458850 AWH458839:AWH458850 AML458839:AML458850 ACP458839:ACP458850 ST458839:ST458850 IX458839:IX458850 F458838:F458849 WVJ393303:WVJ393314 WLN393303:WLN393314 WBR393303:WBR393314 VRV393303:VRV393314 VHZ393303:VHZ393314 UYD393303:UYD393314 UOH393303:UOH393314 UEL393303:UEL393314 TUP393303:TUP393314 TKT393303:TKT393314 TAX393303:TAX393314 SRB393303:SRB393314 SHF393303:SHF393314 RXJ393303:RXJ393314 RNN393303:RNN393314 RDR393303:RDR393314 QTV393303:QTV393314 QJZ393303:QJZ393314 QAD393303:QAD393314 PQH393303:PQH393314 PGL393303:PGL393314 OWP393303:OWP393314 OMT393303:OMT393314 OCX393303:OCX393314 NTB393303:NTB393314 NJF393303:NJF393314 MZJ393303:MZJ393314 MPN393303:MPN393314 MFR393303:MFR393314 LVV393303:LVV393314 LLZ393303:LLZ393314 LCD393303:LCD393314 KSH393303:KSH393314 KIL393303:KIL393314 JYP393303:JYP393314 JOT393303:JOT393314 JEX393303:JEX393314 IVB393303:IVB393314 ILF393303:ILF393314 IBJ393303:IBJ393314 HRN393303:HRN393314 HHR393303:HHR393314 GXV393303:GXV393314 GNZ393303:GNZ393314 GED393303:GED393314 FUH393303:FUH393314 FKL393303:FKL393314 FAP393303:FAP393314 EQT393303:EQT393314 EGX393303:EGX393314 DXB393303:DXB393314 DNF393303:DNF393314 DDJ393303:DDJ393314 CTN393303:CTN393314 CJR393303:CJR393314 BZV393303:BZV393314 BPZ393303:BPZ393314 BGD393303:BGD393314 AWH393303:AWH393314 AML393303:AML393314 ACP393303:ACP393314 ST393303:ST393314 IX393303:IX393314 F393302:F393313 WVJ327767:WVJ327778 WLN327767:WLN327778 WBR327767:WBR327778 VRV327767:VRV327778 VHZ327767:VHZ327778 UYD327767:UYD327778 UOH327767:UOH327778 UEL327767:UEL327778 TUP327767:TUP327778 TKT327767:TKT327778 TAX327767:TAX327778 SRB327767:SRB327778 SHF327767:SHF327778 RXJ327767:RXJ327778 RNN327767:RNN327778 RDR327767:RDR327778 QTV327767:QTV327778 QJZ327767:QJZ327778 QAD327767:QAD327778 PQH327767:PQH327778 PGL327767:PGL327778 OWP327767:OWP327778 OMT327767:OMT327778 OCX327767:OCX327778 NTB327767:NTB327778 NJF327767:NJF327778 MZJ327767:MZJ327778 MPN327767:MPN327778 MFR327767:MFR327778 LVV327767:LVV327778 LLZ327767:LLZ327778 LCD327767:LCD327778 KSH327767:KSH327778 KIL327767:KIL327778 JYP327767:JYP327778 JOT327767:JOT327778 JEX327767:JEX327778 IVB327767:IVB327778 ILF327767:ILF327778 IBJ327767:IBJ327778 HRN327767:HRN327778 HHR327767:HHR327778 GXV327767:GXV327778 GNZ327767:GNZ327778 GED327767:GED327778 FUH327767:FUH327778 FKL327767:FKL327778 FAP327767:FAP327778 EQT327767:EQT327778 EGX327767:EGX327778 DXB327767:DXB327778 DNF327767:DNF327778 DDJ327767:DDJ327778 CTN327767:CTN327778 CJR327767:CJR327778 BZV327767:BZV327778 BPZ327767:BPZ327778 BGD327767:BGD327778 AWH327767:AWH327778 AML327767:AML327778 ACP327767:ACP327778 ST327767:ST327778 IX327767:IX327778 F327766:F327777 WVJ262231:WVJ262242 WLN262231:WLN262242 WBR262231:WBR262242 VRV262231:VRV262242 VHZ262231:VHZ262242 UYD262231:UYD262242 UOH262231:UOH262242 UEL262231:UEL262242 TUP262231:TUP262242 TKT262231:TKT262242 TAX262231:TAX262242 SRB262231:SRB262242 SHF262231:SHF262242 RXJ262231:RXJ262242 RNN262231:RNN262242 RDR262231:RDR262242 QTV262231:QTV262242 QJZ262231:QJZ262242 QAD262231:QAD262242 PQH262231:PQH262242 PGL262231:PGL262242 OWP262231:OWP262242 OMT262231:OMT262242 OCX262231:OCX262242 NTB262231:NTB262242 NJF262231:NJF262242 MZJ262231:MZJ262242 MPN262231:MPN262242 MFR262231:MFR262242 LVV262231:LVV262242 LLZ262231:LLZ262242 LCD262231:LCD262242 KSH262231:KSH262242 KIL262231:KIL262242 JYP262231:JYP262242 JOT262231:JOT262242 JEX262231:JEX262242 IVB262231:IVB262242 ILF262231:ILF262242 IBJ262231:IBJ262242 HRN262231:HRN262242 HHR262231:HHR262242 GXV262231:GXV262242 GNZ262231:GNZ262242 GED262231:GED262242 FUH262231:FUH262242 FKL262231:FKL262242 FAP262231:FAP262242 EQT262231:EQT262242 EGX262231:EGX262242 DXB262231:DXB262242 DNF262231:DNF262242 DDJ262231:DDJ262242 CTN262231:CTN262242 CJR262231:CJR262242 BZV262231:BZV262242 BPZ262231:BPZ262242 BGD262231:BGD262242 AWH262231:AWH262242 AML262231:AML262242 ACP262231:ACP262242 ST262231:ST262242 IX262231:IX262242 F262230:F262241 WVJ196695:WVJ196706 WLN196695:WLN196706 WBR196695:WBR196706 VRV196695:VRV196706 VHZ196695:VHZ196706 UYD196695:UYD196706 UOH196695:UOH196706 UEL196695:UEL196706 TUP196695:TUP196706 TKT196695:TKT196706 TAX196695:TAX196706 SRB196695:SRB196706 SHF196695:SHF196706 RXJ196695:RXJ196706 RNN196695:RNN196706 RDR196695:RDR196706 QTV196695:QTV196706 QJZ196695:QJZ196706 QAD196695:QAD196706 PQH196695:PQH196706 PGL196695:PGL196706 OWP196695:OWP196706 OMT196695:OMT196706 OCX196695:OCX196706 NTB196695:NTB196706 NJF196695:NJF196706 MZJ196695:MZJ196706 MPN196695:MPN196706 MFR196695:MFR196706 LVV196695:LVV196706 LLZ196695:LLZ196706 LCD196695:LCD196706 KSH196695:KSH196706 KIL196695:KIL196706 JYP196695:JYP196706 JOT196695:JOT196706 JEX196695:JEX196706 IVB196695:IVB196706 ILF196695:ILF196706 IBJ196695:IBJ196706 HRN196695:HRN196706 HHR196695:HHR196706 GXV196695:GXV196706 GNZ196695:GNZ196706 GED196695:GED196706 FUH196695:FUH196706 FKL196695:FKL196706 FAP196695:FAP196706 EQT196695:EQT196706 EGX196695:EGX196706 DXB196695:DXB196706 DNF196695:DNF196706 DDJ196695:DDJ196706 CTN196695:CTN196706 CJR196695:CJR196706 BZV196695:BZV196706 BPZ196695:BPZ196706 BGD196695:BGD196706 AWH196695:AWH196706 AML196695:AML196706 ACP196695:ACP196706 ST196695:ST196706 IX196695:IX196706 F196694:F196705 WVJ131159:WVJ131170 WLN131159:WLN131170 WBR131159:WBR131170 VRV131159:VRV131170 VHZ131159:VHZ131170 UYD131159:UYD131170 UOH131159:UOH131170 UEL131159:UEL131170 TUP131159:TUP131170 TKT131159:TKT131170 TAX131159:TAX131170 SRB131159:SRB131170 SHF131159:SHF131170 RXJ131159:RXJ131170 RNN131159:RNN131170 RDR131159:RDR131170 QTV131159:QTV131170 QJZ131159:QJZ131170 QAD131159:QAD131170 PQH131159:PQH131170 PGL131159:PGL131170 OWP131159:OWP131170 OMT131159:OMT131170 OCX131159:OCX131170 NTB131159:NTB131170 NJF131159:NJF131170 MZJ131159:MZJ131170 MPN131159:MPN131170 MFR131159:MFR131170 LVV131159:LVV131170 LLZ131159:LLZ131170 LCD131159:LCD131170 KSH131159:KSH131170 KIL131159:KIL131170 JYP131159:JYP131170 JOT131159:JOT131170 JEX131159:JEX131170 IVB131159:IVB131170 ILF131159:ILF131170 IBJ131159:IBJ131170 HRN131159:HRN131170 HHR131159:HHR131170 GXV131159:GXV131170 GNZ131159:GNZ131170 GED131159:GED131170 FUH131159:FUH131170 FKL131159:FKL131170 FAP131159:FAP131170 EQT131159:EQT131170 EGX131159:EGX131170 DXB131159:DXB131170 DNF131159:DNF131170 DDJ131159:DDJ131170 CTN131159:CTN131170 CJR131159:CJR131170 BZV131159:BZV131170 BPZ131159:BPZ131170 BGD131159:BGD131170 AWH131159:AWH131170 AML131159:AML131170 ACP131159:ACP131170 ST131159:ST131170 IX131159:IX131170 F131158:F131169 WVJ65623:WVJ65634 WLN65623:WLN65634 WBR65623:WBR65634 VRV65623:VRV65634 VHZ65623:VHZ65634 UYD65623:UYD65634 UOH65623:UOH65634 UEL65623:UEL65634 TUP65623:TUP65634 TKT65623:TKT65634 TAX65623:TAX65634 SRB65623:SRB65634 SHF65623:SHF65634 RXJ65623:RXJ65634 RNN65623:RNN65634 RDR65623:RDR65634 QTV65623:QTV65634 QJZ65623:QJZ65634 QAD65623:QAD65634 PQH65623:PQH65634 PGL65623:PGL65634 OWP65623:OWP65634 OMT65623:OMT65634 OCX65623:OCX65634 NTB65623:NTB65634 NJF65623:NJF65634 MZJ65623:MZJ65634 MPN65623:MPN65634 MFR65623:MFR65634 LVV65623:LVV65634 LLZ65623:LLZ65634 LCD65623:LCD65634 KSH65623:KSH65634 KIL65623:KIL65634 JYP65623:JYP65634 JOT65623:JOT65634 JEX65623:JEX65634 IVB65623:IVB65634 ILF65623:ILF65634 IBJ65623:IBJ65634 HRN65623:HRN65634 HHR65623:HHR65634 GXV65623:GXV65634 GNZ65623:GNZ65634 GED65623:GED65634 FUH65623:FUH65634 FKL65623:FKL65634 FAP65623:FAP65634 EQT65623:EQT65634 EGX65623:EGX65634 DXB65623:DXB65634 DNF65623:DNF65634 DDJ65623:DDJ65634 CTN65623:CTN65634 CJR65623:CJR65634 BZV65623:BZV65634 BPZ65623:BPZ65634 BGD65623:BGD65634 AWH65623:AWH65634 AML65623:AML65634 ACP65623:ACP65634 ST65623:ST65634 IX65623:IX65634 F65622:F65633 WVJ82:WVJ98 WLN82:WLN98 WBR82:WBR98 VRV82:VRV98 VHZ82:VHZ98 UYD82:UYD98 UOH82:UOH98 UEL82:UEL98 TUP82:TUP98 TKT82:TKT98 TAX82:TAX98 SRB82:SRB98 SHF82:SHF98 RXJ82:RXJ98 RNN82:RNN98 RDR82:RDR98 QTV82:QTV98 QJZ82:QJZ98 QAD82:QAD98 PQH82:PQH98 PGL82:PGL98 OWP82:OWP98 OMT82:OMT98 OCX82:OCX98 NTB82:NTB98 NJF82:NJF98 MZJ82:MZJ98 MPN82:MPN98 MFR82:MFR98 LVV82:LVV98 LLZ82:LLZ98 LCD82:LCD98 KSH82:KSH98 KIL82:KIL98 JYP82:JYP98 JOT82:JOT98 JEX82:JEX98 IVB82:IVB98 ILF82:ILF98 IBJ82:IBJ98 HRN82:HRN98 HHR82:HHR98 GXV82:GXV98 GNZ82:GNZ98 GED82:GED98 FUH82:FUH98 FKL82:FKL98 FAP82:FAP98 EQT82:EQT98 EGX82:EGX98 DXB82:DXB98 DNF82:DNF98 DDJ82:DDJ98 CTN82:CTN98 CJR82:CJR98 BZV82:BZV98 BPZ82:BPZ98 BGD82:BGD98 AWH82:AWH98 AML82:AML98 ACP82:ACP98 ST82:ST98 IX82:IX98">
      <formula1>#REF!</formula1>
    </dataValidation>
    <dataValidation type="list" allowBlank="1" showErrorMessage="1" errorTitle="Abondance végétation de 0 à 5" sqref="WVO983127:WVO983138 JC82:JC98 WLS983127:WLS983138 WBW983127:WBW983138 VSA983127:VSA983138 VIE983127:VIE983138 UYI983127:UYI983138 UOM983127:UOM983138 UEQ983127:UEQ983138 TUU983127:TUU983138 TKY983127:TKY983138 TBC983127:TBC983138 SRG983127:SRG983138 SHK983127:SHK983138 RXO983127:RXO983138 RNS983127:RNS983138 RDW983127:RDW983138 QUA983127:QUA983138 QKE983127:QKE983138 QAI983127:QAI983138 PQM983127:PQM983138 PGQ983127:PGQ983138 OWU983127:OWU983138 OMY983127:OMY983138 ODC983127:ODC983138 NTG983127:NTG983138 NJK983127:NJK983138 MZO983127:MZO983138 MPS983127:MPS983138 MFW983127:MFW983138 LWA983127:LWA983138 LME983127:LME983138 LCI983127:LCI983138 KSM983127:KSM983138 KIQ983127:KIQ983138 JYU983127:JYU983138 JOY983127:JOY983138 JFC983127:JFC983138 IVG983127:IVG983138 ILK983127:ILK983138 IBO983127:IBO983138 HRS983127:HRS983138 HHW983127:HHW983138 GYA983127:GYA983138 GOE983127:GOE983138 GEI983127:GEI983138 FUM983127:FUM983138 FKQ983127:FKQ983138 FAU983127:FAU983138 EQY983127:EQY983138 EHC983127:EHC983138 DXG983127:DXG983138 DNK983127:DNK983138 DDO983127:DDO983138 CTS983127:CTS983138 CJW983127:CJW983138 CAA983127:CAA983138 BQE983127:BQE983138 BGI983127:BGI983138 AWM983127:AWM983138 AMQ983127:AMQ983138 ACU983127:ACU983138 SY983127:SY983138 JC983127:JC983138 K983126:K983137 WVO917591:WVO917602 WLS917591:WLS917602 WBW917591:WBW917602 VSA917591:VSA917602 VIE917591:VIE917602 UYI917591:UYI917602 UOM917591:UOM917602 UEQ917591:UEQ917602 TUU917591:TUU917602 TKY917591:TKY917602 TBC917591:TBC917602 SRG917591:SRG917602 SHK917591:SHK917602 RXO917591:RXO917602 RNS917591:RNS917602 RDW917591:RDW917602 QUA917591:QUA917602 QKE917591:QKE917602 QAI917591:QAI917602 PQM917591:PQM917602 PGQ917591:PGQ917602 OWU917591:OWU917602 OMY917591:OMY917602 ODC917591:ODC917602 NTG917591:NTG917602 NJK917591:NJK917602 MZO917591:MZO917602 MPS917591:MPS917602 MFW917591:MFW917602 LWA917591:LWA917602 LME917591:LME917602 LCI917591:LCI917602 KSM917591:KSM917602 KIQ917591:KIQ917602 JYU917591:JYU917602 JOY917591:JOY917602 JFC917591:JFC917602 IVG917591:IVG917602 ILK917591:ILK917602 IBO917591:IBO917602 HRS917591:HRS917602 HHW917591:HHW917602 GYA917591:GYA917602 GOE917591:GOE917602 GEI917591:GEI917602 FUM917591:FUM917602 FKQ917591:FKQ917602 FAU917591:FAU917602 EQY917591:EQY917602 EHC917591:EHC917602 DXG917591:DXG917602 DNK917591:DNK917602 DDO917591:DDO917602 CTS917591:CTS917602 CJW917591:CJW917602 CAA917591:CAA917602 BQE917591:BQE917602 BGI917591:BGI917602 AWM917591:AWM917602 AMQ917591:AMQ917602 ACU917591:ACU917602 SY917591:SY917602 JC917591:JC917602 K917590:K917601 WVO852055:WVO852066 WLS852055:WLS852066 WBW852055:WBW852066 VSA852055:VSA852066 VIE852055:VIE852066 UYI852055:UYI852066 UOM852055:UOM852066 UEQ852055:UEQ852066 TUU852055:TUU852066 TKY852055:TKY852066 TBC852055:TBC852066 SRG852055:SRG852066 SHK852055:SHK852066 RXO852055:RXO852066 RNS852055:RNS852066 RDW852055:RDW852066 QUA852055:QUA852066 QKE852055:QKE852066 QAI852055:QAI852066 PQM852055:PQM852066 PGQ852055:PGQ852066 OWU852055:OWU852066 OMY852055:OMY852066 ODC852055:ODC852066 NTG852055:NTG852066 NJK852055:NJK852066 MZO852055:MZO852066 MPS852055:MPS852066 MFW852055:MFW852066 LWA852055:LWA852066 LME852055:LME852066 LCI852055:LCI852066 KSM852055:KSM852066 KIQ852055:KIQ852066 JYU852055:JYU852066 JOY852055:JOY852066 JFC852055:JFC852066 IVG852055:IVG852066 ILK852055:ILK852066 IBO852055:IBO852066 HRS852055:HRS852066 HHW852055:HHW852066 GYA852055:GYA852066 GOE852055:GOE852066 GEI852055:GEI852066 FUM852055:FUM852066 FKQ852055:FKQ852066 FAU852055:FAU852066 EQY852055:EQY852066 EHC852055:EHC852066 DXG852055:DXG852066 DNK852055:DNK852066 DDO852055:DDO852066 CTS852055:CTS852066 CJW852055:CJW852066 CAA852055:CAA852066 BQE852055:BQE852066 BGI852055:BGI852066 AWM852055:AWM852066 AMQ852055:AMQ852066 ACU852055:ACU852066 SY852055:SY852066 JC852055:JC852066 K852054:K852065 WVO786519:WVO786530 WLS786519:WLS786530 WBW786519:WBW786530 VSA786519:VSA786530 VIE786519:VIE786530 UYI786519:UYI786530 UOM786519:UOM786530 UEQ786519:UEQ786530 TUU786519:TUU786530 TKY786519:TKY786530 TBC786519:TBC786530 SRG786519:SRG786530 SHK786519:SHK786530 RXO786519:RXO786530 RNS786519:RNS786530 RDW786519:RDW786530 QUA786519:QUA786530 QKE786519:QKE786530 QAI786519:QAI786530 PQM786519:PQM786530 PGQ786519:PGQ786530 OWU786519:OWU786530 OMY786519:OMY786530 ODC786519:ODC786530 NTG786519:NTG786530 NJK786519:NJK786530 MZO786519:MZO786530 MPS786519:MPS786530 MFW786519:MFW786530 LWA786519:LWA786530 LME786519:LME786530 LCI786519:LCI786530 KSM786519:KSM786530 KIQ786519:KIQ786530 JYU786519:JYU786530 JOY786519:JOY786530 JFC786519:JFC786530 IVG786519:IVG786530 ILK786519:ILK786530 IBO786519:IBO786530 HRS786519:HRS786530 HHW786519:HHW786530 GYA786519:GYA786530 GOE786519:GOE786530 GEI786519:GEI786530 FUM786519:FUM786530 FKQ786519:FKQ786530 FAU786519:FAU786530 EQY786519:EQY786530 EHC786519:EHC786530 DXG786519:DXG786530 DNK786519:DNK786530 DDO786519:DDO786530 CTS786519:CTS786530 CJW786519:CJW786530 CAA786519:CAA786530 BQE786519:BQE786530 BGI786519:BGI786530 AWM786519:AWM786530 AMQ786519:AMQ786530 ACU786519:ACU786530 SY786519:SY786530 JC786519:JC786530 K786518:K786529 WVO720983:WVO720994 WLS720983:WLS720994 WBW720983:WBW720994 VSA720983:VSA720994 VIE720983:VIE720994 UYI720983:UYI720994 UOM720983:UOM720994 UEQ720983:UEQ720994 TUU720983:TUU720994 TKY720983:TKY720994 TBC720983:TBC720994 SRG720983:SRG720994 SHK720983:SHK720994 RXO720983:RXO720994 RNS720983:RNS720994 RDW720983:RDW720994 QUA720983:QUA720994 QKE720983:QKE720994 QAI720983:QAI720994 PQM720983:PQM720994 PGQ720983:PGQ720994 OWU720983:OWU720994 OMY720983:OMY720994 ODC720983:ODC720994 NTG720983:NTG720994 NJK720983:NJK720994 MZO720983:MZO720994 MPS720983:MPS720994 MFW720983:MFW720994 LWA720983:LWA720994 LME720983:LME720994 LCI720983:LCI720994 KSM720983:KSM720994 KIQ720983:KIQ720994 JYU720983:JYU720994 JOY720983:JOY720994 JFC720983:JFC720994 IVG720983:IVG720994 ILK720983:ILK720994 IBO720983:IBO720994 HRS720983:HRS720994 HHW720983:HHW720994 GYA720983:GYA720994 GOE720983:GOE720994 GEI720983:GEI720994 FUM720983:FUM720994 FKQ720983:FKQ720994 FAU720983:FAU720994 EQY720983:EQY720994 EHC720983:EHC720994 DXG720983:DXG720994 DNK720983:DNK720994 DDO720983:DDO720994 CTS720983:CTS720994 CJW720983:CJW720994 CAA720983:CAA720994 BQE720983:BQE720994 BGI720983:BGI720994 AWM720983:AWM720994 AMQ720983:AMQ720994 ACU720983:ACU720994 SY720983:SY720994 JC720983:JC720994 K720982:K720993 WVO655447:WVO655458 WLS655447:WLS655458 WBW655447:WBW655458 VSA655447:VSA655458 VIE655447:VIE655458 UYI655447:UYI655458 UOM655447:UOM655458 UEQ655447:UEQ655458 TUU655447:TUU655458 TKY655447:TKY655458 TBC655447:TBC655458 SRG655447:SRG655458 SHK655447:SHK655458 RXO655447:RXO655458 RNS655447:RNS655458 RDW655447:RDW655458 QUA655447:QUA655458 QKE655447:QKE655458 QAI655447:QAI655458 PQM655447:PQM655458 PGQ655447:PGQ655458 OWU655447:OWU655458 OMY655447:OMY655458 ODC655447:ODC655458 NTG655447:NTG655458 NJK655447:NJK655458 MZO655447:MZO655458 MPS655447:MPS655458 MFW655447:MFW655458 LWA655447:LWA655458 LME655447:LME655458 LCI655447:LCI655458 KSM655447:KSM655458 KIQ655447:KIQ655458 JYU655447:JYU655458 JOY655447:JOY655458 JFC655447:JFC655458 IVG655447:IVG655458 ILK655447:ILK655458 IBO655447:IBO655458 HRS655447:HRS655458 HHW655447:HHW655458 GYA655447:GYA655458 GOE655447:GOE655458 GEI655447:GEI655458 FUM655447:FUM655458 FKQ655447:FKQ655458 FAU655447:FAU655458 EQY655447:EQY655458 EHC655447:EHC655458 DXG655447:DXG655458 DNK655447:DNK655458 DDO655447:DDO655458 CTS655447:CTS655458 CJW655447:CJW655458 CAA655447:CAA655458 BQE655447:BQE655458 BGI655447:BGI655458 AWM655447:AWM655458 AMQ655447:AMQ655458 ACU655447:ACU655458 SY655447:SY655458 JC655447:JC655458 K655446:K655457 WVO589911:WVO589922 WLS589911:WLS589922 WBW589911:WBW589922 VSA589911:VSA589922 VIE589911:VIE589922 UYI589911:UYI589922 UOM589911:UOM589922 UEQ589911:UEQ589922 TUU589911:TUU589922 TKY589911:TKY589922 TBC589911:TBC589922 SRG589911:SRG589922 SHK589911:SHK589922 RXO589911:RXO589922 RNS589911:RNS589922 RDW589911:RDW589922 QUA589911:QUA589922 QKE589911:QKE589922 QAI589911:QAI589922 PQM589911:PQM589922 PGQ589911:PGQ589922 OWU589911:OWU589922 OMY589911:OMY589922 ODC589911:ODC589922 NTG589911:NTG589922 NJK589911:NJK589922 MZO589911:MZO589922 MPS589911:MPS589922 MFW589911:MFW589922 LWA589911:LWA589922 LME589911:LME589922 LCI589911:LCI589922 KSM589911:KSM589922 KIQ589911:KIQ589922 JYU589911:JYU589922 JOY589911:JOY589922 JFC589911:JFC589922 IVG589911:IVG589922 ILK589911:ILK589922 IBO589911:IBO589922 HRS589911:HRS589922 HHW589911:HHW589922 GYA589911:GYA589922 GOE589911:GOE589922 GEI589911:GEI589922 FUM589911:FUM589922 FKQ589911:FKQ589922 FAU589911:FAU589922 EQY589911:EQY589922 EHC589911:EHC589922 DXG589911:DXG589922 DNK589911:DNK589922 DDO589911:DDO589922 CTS589911:CTS589922 CJW589911:CJW589922 CAA589911:CAA589922 BQE589911:BQE589922 BGI589911:BGI589922 AWM589911:AWM589922 AMQ589911:AMQ589922 ACU589911:ACU589922 SY589911:SY589922 JC589911:JC589922 K589910:K589921 WVO524375:WVO524386 WLS524375:WLS524386 WBW524375:WBW524386 VSA524375:VSA524386 VIE524375:VIE524386 UYI524375:UYI524386 UOM524375:UOM524386 UEQ524375:UEQ524386 TUU524375:TUU524386 TKY524375:TKY524386 TBC524375:TBC524386 SRG524375:SRG524386 SHK524375:SHK524386 RXO524375:RXO524386 RNS524375:RNS524386 RDW524375:RDW524386 QUA524375:QUA524386 QKE524375:QKE524386 QAI524375:QAI524386 PQM524375:PQM524386 PGQ524375:PGQ524386 OWU524375:OWU524386 OMY524375:OMY524386 ODC524375:ODC524386 NTG524375:NTG524386 NJK524375:NJK524386 MZO524375:MZO524386 MPS524375:MPS524386 MFW524375:MFW524386 LWA524375:LWA524386 LME524375:LME524386 LCI524375:LCI524386 KSM524375:KSM524386 KIQ524375:KIQ524386 JYU524375:JYU524386 JOY524375:JOY524386 JFC524375:JFC524386 IVG524375:IVG524386 ILK524375:ILK524386 IBO524375:IBO524386 HRS524375:HRS524386 HHW524375:HHW524386 GYA524375:GYA524386 GOE524375:GOE524386 GEI524375:GEI524386 FUM524375:FUM524386 FKQ524375:FKQ524386 FAU524375:FAU524386 EQY524375:EQY524386 EHC524375:EHC524386 DXG524375:DXG524386 DNK524375:DNK524386 DDO524375:DDO524386 CTS524375:CTS524386 CJW524375:CJW524386 CAA524375:CAA524386 BQE524375:BQE524386 BGI524375:BGI524386 AWM524375:AWM524386 AMQ524375:AMQ524386 ACU524375:ACU524386 SY524375:SY524386 JC524375:JC524386 K524374:K524385 WVO458839:WVO458850 WLS458839:WLS458850 WBW458839:WBW458850 VSA458839:VSA458850 VIE458839:VIE458850 UYI458839:UYI458850 UOM458839:UOM458850 UEQ458839:UEQ458850 TUU458839:TUU458850 TKY458839:TKY458850 TBC458839:TBC458850 SRG458839:SRG458850 SHK458839:SHK458850 RXO458839:RXO458850 RNS458839:RNS458850 RDW458839:RDW458850 QUA458839:QUA458850 QKE458839:QKE458850 QAI458839:QAI458850 PQM458839:PQM458850 PGQ458839:PGQ458850 OWU458839:OWU458850 OMY458839:OMY458850 ODC458839:ODC458850 NTG458839:NTG458850 NJK458839:NJK458850 MZO458839:MZO458850 MPS458839:MPS458850 MFW458839:MFW458850 LWA458839:LWA458850 LME458839:LME458850 LCI458839:LCI458850 KSM458839:KSM458850 KIQ458839:KIQ458850 JYU458839:JYU458850 JOY458839:JOY458850 JFC458839:JFC458850 IVG458839:IVG458850 ILK458839:ILK458850 IBO458839:IBO458850 HRS458839:HRS458850 HHW458839:HHW458850 GYA458839:GYA458850 GOE458839:GOE458850 GEI458839:GEI458850 FUM458839:FUM458850 FKQ458839:FKQ458850 FAU458839:FAU458850 EQY458839:EQY458850 EHC458839:EHC458850 DXG458839:DXG458850 DNK458839:DNK458850 DDO458839:DDO458850 CTS458839:CTS458850 CJW458839:CJW458850 CAA458839:CAA458850 BQE458839:BQE458850 BGI458839:BGI458850 AWM458839:AWM458850 AMQ458839:AMQ458850 ACU458839:ACU458850 SY458839:SY458850 JC458839:JC458850 K458838:K458849 WVO393303:WVO393314 WLS393303:WLS393314 WBW393303:WBW393314 VSA393303:VSA393314 VIE393303:VIE393314 UYI393303:UYI393314 UOM393303:UOM393314 UEQ393303:UEQ393314 TUU393303:TUU393314 TKY393303:TKY393314 TBC393303:TBC393314 SRG393303:SRG393314 SHK393303:SHK393314 RXO393303:RXO393314 RNS393303:RNS393314 RDW393303:RDW393314 QUA393303:QUA393314 QKE393303:QKE393314 QAI393303:QAI393314 PQM393303:PQM393314 PGQ393303:PGQ393314 OWU393303:OWU393314 OMY393303:OMY393314 ODC393303:ODC393314 NTG393303:NTG393314 NJK393303:NJK393314 MZO393303:MZO393314 MPS393303:MPS393314 MFW393303:MFW393314 LWA393303:LWA393314 LME393303:LME393314 LCI393303:LCI393314 KSM393303:KSM393314 KIQ393303:KIQ393314 JYU393303:JYU393314 JOY393303:JOY393314 JFC393303:JFC393314 IVG393303:IVG393314 ILK393303:ILK393314 IBO393303:IBO393314 HRS393303:HRS393314 HHW393303:HHW393314 GYA393303:GYA393314 GOE393303:GOE393314 GEI393303:GEI393314 FUM393303:FUM393314 FKQ393303:FKQ393314 FAU393303:FAU393314 EQY393303:EQY393314 EHC393303:EHC393314 DXG393303:DXG393314 DNK393303:DNK393314 DDO393303:DDO393314 CTS393303:CTS393314 CJW393303:CJW393314 CAA393303:CAA393314 BQE393303:BQE393314 BGI393303:BGI393314 AWM393303:AWM393314 AMQ393303:AMQ393314 ACU393303:ACU393314 SY393303:SY393314 JC393303:JC393314 K393302:K393313 WVO327767:WVO327778 WLS327767:WLS327778 WBW327767:WBW327778 VSA327767:VSA327778 VIE327767:VIE327778 UYI327767:UYI327778 UOM327767:UOM327778 UEQ327767:UEQ327778 TUU327767:TUU327778 TKY327767:TKY327778 TBC327767:TBC327778 SRG327767:SRG327778 SHK327767:SHK327778 RXO327767:RXO327778 RNS327767:RNS327778 RDW327767:RDW327778 QUA327767:QUA327778 QKE327767:QKE327778 QAI327767:QAI327778 PQM327767:PQM327778 PGQ327767:PGQ327778 OWU327767:OWU327778 OMY327767:OMY327778 ODC327767:ODC327778 NTG327767:NTG327778 NJK327767:NJK327778 MZO327767:MZO327778 MPS327767:MPS327778 MFW327767:MFW327778 LWA327767:LWA327778 LME327767:LME327778 LCI327767:LCI327778 KSM327767:KSM327778 KIQ327767:KIQ327778 JYU327767:JYU327778 JOY327767:JOY327778 JFC327767:JFC327778 IVG327767:IVG327778 ILK327767:ILK327778 IBO327767:IBO327778 HRS327767:HRS327778 HHW327767:HHW327778 GYA327767:GYA327778 GOE327767:GOE327778 GEI327767:GEI327778 FUM327767:FUM327778 FKQ327767:FKQ327778 FAU327767:FAU327778 EQY327767:EQY327778 EHC327767:EHC327778 DXG327767:DXG327778 DNK327767:DNK327778 DDO327767:DDO327778 CTS327767:CTS327778 CJW327767:CJW327778 CAA327767:CAA327778 BQE327767:BQE327778 BGI327767:BGI327778 AWM327767:AWM327778 AMQ327767:AMQ327778 ACU327767:ACU327778 SY327767:SY327778 JC327767:JC327778 K327766:K327777 WVO262231:WVO262242 WLS262231:WLS262242 WBW262231:WBW262242 VSA262231:VSA262242 VIE262231:VIE262242 UYI262231:UYI262242 UOM262231:UOM262242 UEQ262231:UEQ262242 TUU262231:TUU262242 TKY262231:TKY262242 TBC262231:TBC262242 SRG262231:SRG262242 SHK262231:SHK262242 RXO262231:RXO262242 RNS262231:RNS262242 RDW262231:RDW262242 QUA262231:QUA262242 QKE262231:QKE262242 QAI262231:QAI262242 PQM262231:PQM262242 PGQ262231:PGQ262242 OWU262231:OWU262242 OMY262231:OMY262242 ODC262231:ODC262242 NTG262231:NTG262242 NJK262231:NJK262242 MZO262231:MZO262242 MPS262231:MPS262242 MFW262231:MFW262242 LWA262231:LWA262242 LME262231:LME262242 LCI262231:LCI262242 KSM262231:KSM262242 KIQ262231:KIQ262242 JYU262231:JYU262242 JOY262231:JOY262242 JFC262231:JFC262242 IVG262231:IVG262242 ILK262231:ILK262242 IBO262231:IBO262242 HRS262231:HRS262242 HHW262231:HHW262242 GYA262231:GYA262242 GOE262231:GOE262242 GEI262231:GEI262242 FUM262231:FUM262242 FKQ262231:FKQ262242 FAU262231:FAU262242 EQY262231:EQY262242 EHC262231:EHC262242 DXG262231:DXG262242 DNK262231:DNK262242 DDO262231:DDO262242 CTS262231:CTS262242 CJW262231:CJW262242 CAA262231:CAA262242 BQE262231:BQE262242 BGI262231:BGI262242 AWM262231:AWM262242 AMQ262231:AMQ262242 ACU262231:ACU262242 SY262231:SY262242 JC262231:JC262242 K262230:K262241 WVO196695:WVO196706 WLS196695:WLS196706 WBW196695:WBW196706 VSA196695:VSA196706 VIE196695:VIE196706 UYI196695:UYI196706 UOM196695:UOM196706 UEQ196695:UEQ196706 TUU196695:TUU196706 TKY196695:TKY196706 TBC196695:TBC196706 SRG196695:SRG196706 SHK196695:SHK196706 RXO196695:RXO196706 RNS196695:RNS196706 RDW196695:RDW196706 QUA196695:QUA196706 QKE196695:QKE196706 QAI196695:QAI196706 PQM196695:PQM196706 PGQ196695:PGQ196706 OWU196695:OWU196706 OMY196695:OMY196706 ODC196695:ODC196706 NTG196695:NTG196706 NJK196695:NJK196706 MZO196695:MZO196706 MPS196695:MPS196706 MFW196695:MFW196706 LWA196695:LWA196706 LME196695:LME196706 LCI196695:LCI196706 KSM196695:KSM196706 KIQ196695:KIQ196706 JYU196695:JYU196706 JOY196695:JOY196706 JFC196695:JFC196706 IVG196695:IVG196706 ILK196695:ILK196706 IBO196695:IBO196706 HRS196695:HRS196706 HHW196695:HHW196706 GYA196695:GYA196706 GOE196695:GOE196706 GEI196695:GEI196706 FUM196695:FUM196706 FKQ196695:FKQ196706 FAU196695:FAU196706 EQY196695:EQY196706 EHC196695:EHC196706 DXG196695:DXG196706 DNK196695:DNK196706 DDO196695:DDO196706 CTS196695:CTS196706 CJW196695:CJW196706 CAA196695:CAA196706 BQE196695:BQE196706 BGI196695:BGI196706 AWM196695:AWM196706 AMQ196695:AMQ196706 ACU196695:ACU196706 SY196695:SY196706 JC196695:JC196706 K196694:K196705 WVO131159:WVO131170 WLS131159:WLS131170 WBW131159:WBW131170 VSA131159:VSA131170 VIE131159:VIE131170 UYI131159:UYI131170 UOM131159:UOM131170 UEQ131159:UEQ131170 TUU131159:TUU131170 TKY131159:TKY131170 TBC131159:TBC131170 SRG131159:SRG131170 SHK131159:SHK131170 RXO131159:RXO131170 RNS131159:RNS131170 RDW131159:RDW131170 QUA131159:QUA131170 QKE131159:QKE131170 QAI131159:QAI131170 PQM131159:PQM131170 PGQ131159:PGQ131170 OWU131159:OWU131170 OMY131159:OMY131170 ODC131159:ODC131170 NTG131159:NTG131170 NJK131159:NJK131170 MZO131159:MZO131170 MPS131159:MPS131170 MFW131159:MFW131170 LWA131159:LWA131170 LME131159:LME131170 LCI131159:LCI131170 KSM131159:KSM131170 KIQ131159:KIQ131170 JYU131159:JYU131170 JOY131159:JOY131170 JFC131159:JFC131170 IVG131159:IVG131170 ILK131159:ILK131170 IBO131159:IBO131170 HRS131159:HRS131170 HHW131159:HHW131170 GYA131159:GYA131170 GOE131159:GOE131170 GEI131159:GEI131170 FUM131159:FUM131170 FKQ131159:FKQ131170 FAU131159:FAU131170 EQY131159:EQY131170 EHC131159:EHC131170 DXG131159:DXG131170 DNK131159:DNK131170 DDO131159:DDO131170 CTS131159:CTS131170 CJW131159:CJW131170 CAA131159:CAA131170 BQE131159:BQE131170 BGI131159:BGI131170 AWM131159:AWM131170 AMQ131159:AMQ131170 ACU131159:ACU131170 SY131159:SY131170 JC131159:JC131170 K131158:K131169 WVO65623:WVO65634 WLS65623:WLS65634 WBW65623:WBW65634 VSA65623:VSA65634 VIE65623:VIE65634 UYI65623:UYI65634 UOM65623:UOM65634 UEQ65623:UEQ65634 TUU65623:TUU65634 TKY65623:TKY65634 TBC65623:TBC65634 SRG65623:SRG65634 SHK65623:SHK65634 RXO65623:RXO65634 RNS65623:RNS65634 RDW65623:RDW65634 QUA65623:QUA65634 QKE65623:QKE65634 QAI65623:QAI65634 PQM65623:PQM65634 PGQ65623:PGQ65634 OWU65623:OWU65634 OMY65623:OMY65634 ODC65623:ODC65634 NTG65623:NTG65634 NJK65623:NJK65634 MZO65623:MZO65634 MPS65623:MPS65634 MFW65623:MFW65634 LWA65623:LWA65634 LME65623:LME65634 LCI65623:LCI65634 KSM65623:KSM65634 KIQ65623:KIQ65634 JYU65623:JYU65634 JOY65623:JOY65634 JFC65623:JFC65634 IVG65623:IVG65634 ILK65623:ILK65634 IBO65623:IBO65634 HRS65623:HRS65634 HHW65623:HHW65634 GYA65623:GYA65634 GOE65623:GOE65634 GEI65623:GEI65634 FUM65623:FUM65634 FKQ65623:FKQ65634 FAU65623:FAU65634 EQY65623:EQY65634 EHC65623:EHC65634 DXG65623:DXG65634 DNK65623:DNK65634 DDO65623:DDO65634 CTS65623:CTS65634 CJW65623:CJW65634 CAA65623:CAA65634 BQE65623:BQE65634 BGI65623:BGI65634 AWM65623:AWM65634 AMQ65623:AMQ65634 ACU65623:ACU65634 SY65623:SY65634 JC65623:JC65634 K65622:K65633 WVO82:WVO98 WLS82:WLS98 WBW82:WBW98 VSA82:VSA98 VIE82:VIE98 UYI82:UYI98 UOM82:UOM98 UEQ82:UEQ98 TUU82:TUU98 TKY82:TKY98 TBC82:TBC98 SRG82:SRG98 SHK82:SHK98 RXO82:RXO98 RNS82:RNS98 RDW82:RDW98 QUA82:QUA98 QKE82:QKE98 QAI82:QAI98 PQM82:PQM98 PGQ82:PGQ98 OWU82:OWU98 OMY82:OMY98 ODC82:ODC98 NTG82:NTG98 NJK82:NJK98 MZO82:MZO98 MPS82:MPS98 MFW82:MFW98 LWA82:LWA98 LME82:LME98 LCI82:LCI98 KSM82:KSM98 KIQ82:KIQ98 JYU82:JYU98 JOY82:JOY98 JFC82:JFC98 IVG82:IVG98 ILK82:ILK98 IBO82:IBO98 HRS82:HRS98 HHW82:HHW98 GYA82:GYA98 GOE82:GOE98 GEI82:GEI98 FUM82:FUM98 FKQ82:FKQ98 FAU82:FAU98 EQY82:EQY98 EHC82:EHC98 DXG82:DXG98 DNK82:DNK98 DDO82:DDO98 CTS82:CTS98 CJW82:CJW98 CAA82:CAA98 BQE82:BQE98 BGI82:BGI98 AWM82:AWM98 AMQ82:AMQ98 ACU82:ACU98 SY82:SY98 K93:K97">
      <formula1>#REF!</formula1>
    </dataValidation>
    <dataValidation type="list" allowBlank="1" showErrorMessage="1" errorTitle="Intensité du comatage de 0 à 5" sqref="WVL983127:WVL983138 H82:H97 WLP983127:WLP983138 WBT983127:WBT983138 VRX983127:VRX983138 VIB983127:VIB983138 UYF983127:UYF983138 UOJ983127:UOJ983138 UEN983127:UEN983138 TUR983127:TUR983138 TKV983127:TKV983138 TAZ983127:TAZ983138 SRD983127:SRD983138 SHH983127:SHH983138 RXL983127:RXL983138 RNP983127:RNP983138 RDT983127:RDT983138 QTX983127:QTX983138 QKB983127:QKB983138 QAF983127:QAF983138 PQJ983127:PQJ983138 PGN983127:PGN983138 OWR983127:OWR983138 OMV983127:OMV983138 OCZ983127:OCZ983138 NTD983127:NTD983138 NJH983127:NJH983138 MZL983127:MZL983138 MPP983127:MPP983138 MFT983127:MFT983138 LVX983127:LVX983138 LMB983127:LMB983138 LCF983127:LCF983138 KSJ983127:KSJ983138 KIN983127:KIN983138 JYR983127:JYR983138 JOV983127:JOV983138 JEZ983127:JEZ983138 IVD983127:IVD983138 ILH983127:ILH983138 IBL983127:IBL983138 HRP983127:HRP983138 HHT983127:HHT983138 GXX983127:GXX983138 GOB983127:GOB983138 GEF983127:GEF983138 FUJ983127:FUJ983138 FKN983127:FKN983138 FAR983127:FAR983138 EQV983127:EQV983138 EGZ983127:EGZ983138 DXD983127:DXD983138 DNH983127:DNH983138 DDL983127:DDL983138 CTP983127:CTP983138 CJT983127:CJT983138 BZX983127:BZX983138 BQB983127:BQB983138 BGF983127:BGF983138 AWJ983127:AWJ983138 AMN983127:AMN983138 ACR983127:ACR983138 SV983127:SV983138 IZ983127:IZ983138 H983126:H983137 WVL917591:WVL917602 WLP917591:WLP917602 WBT917591:WBT917602 VRX917591:VRX917602 VIB917591:VIB917602 UYF917591:UYF917602 UOJ917591:UOJ917602 UEN917591:UEN917602 TUR917591:TUR917602 TKV917591:TKV917602 TAZ917591:TAZ917602 SRD917591:SRD917602 SHH917591:SHH917602 RXL917591:RXL917602 RNP917591:RNP917602 RDT917591:RDT917602 QTX917591:QTX917602 QKB917591:QKB917602 QAF917591:QAF917602 PQJ917591:PQJ917602 PGN917591:PGN917602 OWR917591:OWR917602 OMV917591:OMV917602 OCZ917591:OCZ917602 NTD917591:NTD917602 NJH917591:NJH917602 MZL917591:MZL917602 MPP917591:MPP917602 MFT917591:MFT917602 LVX917591:LVX917602 LMB917591:LMB917602 LCF917591:LCF917602 KSJ917591:KSJ917602 KIN917591:KIN917602 JYR917591:JYR917602 JOV917591:JOV917602 JEZ917591:JEZ917602 IVD917591:IVD917602 ILH917591:ILH917602 IBL917591:IBL917602 HRP917591:HRP917602 HHT917591:HHT917602 GXX917591:GXX917602 GOB917591:GOB917602 GEF917591:GEF917602 FUJ917591:FUJ917602 FKN917591:FKN917602 FAR917591:FAR917602 EQV917591:EQV917602 EGZ917591:EGZ917602 DXD917591:DXD917602 DNH917591:DNH917602 DDL917591:DDL917602 CTP917591:CTP917602 CJT917591:CJT917602 BZX917591:BZX917602 BQB917591:BQB917602 BGF917591:BGF917602 AWJ917591:AWJ917602 AMN917591:AMN917602 ACR917591:ACR917602 SV917591:SV917602 IZ917591:IZ917602 H917590:H917601 WVL852055:WVL852066 WLP852055:WLP852066 WBT852055:WBT852066 VRX852055:VRX852066 VIB852055:VIB852066 UYF852055:UYF852066 UOJ852055:UOJ852066 UEN852055:UEN852066 TUR852055:TUR852066 TKV852055:TKV852066 TAZ852055:TAZ852066 SRD852055:SRD852066 SHH852055:SHH852066 RXL852055:RXL852066 RNP852055:RNP852066 RDT852055:RDT852066 QTX852055:QTX852066 QKB852055:QKB852066 QAF852055:QAF852066 PQJ852055:PQJ852066 PGN852055:PGN852066 OWR852055:OWR852066 OMV852055:OMV852066 OCZ852055:OCZ852066 NTD852055:NTD852066 NJH852055:NJH852066 MZL852055:MZL852066 MPP852055:MPP852066 MFT852055:MFT852066 LVX852055:LVX852066 LMB852055:LMB852066 LCF852055:LCF852066 KSJ852055:KSJ852066 KIN852055:KIN852066 JYR852055:JYR852066 JOV852055:JOV852066 JEZ852055:JEZ852066 IVD852055:IVD852066 ILH852055:ILH852066 IBL852055:IBL852066 HRP852055:HRP852066 HHT852055:HHT852066 GXX852055:GXX852066 GOB852055:GOB852066 GEF852055:GEF852066 FUJ852055:FUJ852066 FKN852055:FKN852066 FAR852055:FAR852066 EQV852055:EQV852066 EGZ852055:EGZ852066 DXD852055:DXD852066 DNH852055:DNH852066 DDL852055:DDL852066 CTP852055:CTP852066 CJT852055:CJT852066 BZX852055:BZX852066 BQB852055:BQB852066 BGF852055:BGF852066 AWJ852055:AWJ852066 AMN852055:AMN852066 ACR852055:ACR852066 SV852055:SV852066 IZ852055:IZ852066 H852054:H852065 WVL786519:WVL786530 WLP786519:WLP786530 WBT786519:WBT786530 VRX786519:VRX786530 VIB786519:VIB786530 UYF786519:UYF786530 UOJ786519:UOJ786530 UEN786519:UEN786530 TUR786519:TUR786530 TKV786519:TKV786530 TAZ786519:TAZ786530 SRD786519:SRD786530 SHH786519:SHH786530 RXL786519:RXL786530 RNP786519:RNP786530 RDT786519:RDT786530 QTX786519:QTX786530 QKB786519:QKB786530 QAF786519:QAF786530 PQJ786519:PQJ786530 PGN786519:PGN786530 OWR786519:OWR786530 OMV786519:OMV786530 OCZ786519:OCZ786530 NTD786519:NTD786530 NJH786519:NJH786530 MZL786519:MZL786530 MPP786519:MPP786530 MFT786519:MFT786530 LVX786519:LVX786530 LMB786519:LMB786530 LCF786519:LCF786530 KSJ786519:KSJ786530 KIN786519:KIN786530 JYR786519:JYR786530 JOV786519:JOV786530 JEZ786519:JEZ786530 IVD786519:IVD786530 ILH786519:ILH786530 IBL786519:IBL786530 HRP786519:HRP786530 HHT786519:HHT786530 GXX786519:GXX786530 GOB786519:GOB786530 GEF786519:GEF786530 FUJ786519:FUJ786530 FKN786519:FKN786530 FAR786519:FAR786530 EQV786519:EQV786530 EGZ786519:EGZ786530 DXD786519:DXD786530 DNH786519:DNH786530 DDL786519:DDL786530 CTP786519:CTP786530 CJT786519:CJT786530 BZX786519:BZX786530 BQB786519:BQB786530 BGF786519:BGF786530 AWJ786519:AWJ786530 AMN786519:AMN786530 ACR786519:ACR786530 SV786519:SV786530 IZ786519:IZ786530 H786518:H786529 WVL720983:WVL720994 WLP720983:WLP720994 WBT720983:WBT720994 VRX720983:VRX720994 VIB720983:VIB720994 UYF720983:UYF720994 UOJ720983:UOJ720994 UEN720983:UEN720994 TUR720983:TUR720994 TKV720983:TKV720994 TAZ720983:TAZ720994 SRD720983:SRD720994 SHH720983:SHH720994 RXL720983:RXL720994 RNP720983:RNP720994 RDT720983:RDT720994 QTX720983:QTX720994 QKB720983:QKB720994 QAF720983:QAF720994 PQJ720983:PQJ720994 PGN720983:PGN720994 OWR720983:OWR720994 OMV720983:OMV720994 OCZ720983:OCZ720994 NTD720983:NTD720994 NJH720983:NJH720994 MZL720983:MZL720994 MPP720983:MPP720994 MFT720983:MFT720994 LVX720983:LVX720994 LMB720983:LMB720994 LCF720983:LCF720994 KSJ720983:KSJ720994 KIN720983:KIN720994 JYR720983:JYR720994 JOV720983:JOV720994 JEZ720983:JEZ720994 IVD720983:IVD720994 ILH720983:ILH720994 IBL720983:IBL720994 HRP720983:HRP720994 HHT720983:HHT720994 GXX720983:GXX720994 GOB720983:GOB720994 GEF720983:GEF720994 FUJ720983:FUJ720994 FKN720983:FKN720994 FAR720983:FAR720994 EQV720983:EQV720994 EGZ720983:EGZ720994 DXD720983:DXD720994 DNH720983:DNH720994 DDL720983:DDL720994 CTP720983:CTP720994 CJT720983:CJT720994 BZX720983:BZX720994 BQB720983:BQB720994 BGF720983:BGF720994 AWJ720983:AWJ720994 AMN720983:AMN720994 ACR720983:ACR720994 SV720983:SV720994 IZ720983:IZ720994 H720982:H720993 WVL655447:WVL655458 WLP655447:WLP655458 WBT655447:WBT655458 VRX655447:VRX655458 VIB655447:VIB655458 UYF655447:UYF655458 UOJ655447:UOJ655458 UEN655447:UEN655458 TUR655447:TUR655458 TKV655447:TKV655458 TAZ655447:TAZ655458 SRD655447:SRD655458 SHH655447:SHH655458 RXL655447:RXL655458 RNP655447:RNP655458 RDT655447:RDT655458 QTX655447:QTX655458 QKB655447:QKB655458 QAF655447:QAF655458 PQJ655447:PQJ655458 PGN655447:PGN655458 OWR655447:OWR655458 OMV655447:OMV655458 OCZ655447:OCZ655458 NTD655447:NTD655458 NJH655447:NJH655458 MZL655447:MZL655458 MPP655447:MPP655458 MFT655447:MFT655458 LVX655447:LVX655458 LMB655447:LMB655458 LCF655447:LCF655458 KSJ655447:KSJ655458 KIN655447:KIN655458 JYR655447:JYR655458 JOV655447:JOV655458 JEZ655447:JEZ655458 IVD655447:IVD655458 ILH655447:ILH655458 IBL655447:IBL655458 HRP655447:HRP655458 HHT655447:HHT655458 GXX655447:GXX655458 GOB655447:GOB655458 GEF655447:GEF655458 FUJ655447:FUJ655458 FKN655447:FKN655458 FAR655447:FAR655458 EQV655447:EQV655458 EGZ655447:EGZ655458 DXD655447:DXD655458 DNH655447:DNH655458 DDL655447:DDL655458 CTP655447:CTP655458 CJT655447:CJT655458 BZX655447:BZX655458 BQB655447:BQB655458 BGF655447:BGF655458 AWJ655447:AWJ655458 AMN655447:AMN655458 ACR655447:ACR655458 SV655447:SV655458 IZ655447:IZ655458 H655446:H655457 WVL589911:WVL589922 WLP589911:WLP589922 WBT589911:WBT589922 VRX589911:VRX589922 VIB589911:VIB589922 UYF589911:UYF589922 UOJ589911:UOJ589922 UEN589911:UEN589922 TUR589911:TUR589922 TKV589911:TKV589922 TAZ589911:TAZ589922 SRD589911:SRD589922 SHH589911:SHH589922 RXL589911:RXL589922 RNP589911:RNP589922 RDT589911:RDT589922 QTX589911:QTX589922 QKB589911:QKB589922 QAF589911:QAF589922 PQJ589911:PQJ589922 PGN589911:PGN589922 OWR589911:OWR589922 OMV589911:OMV589922 OCZ589911:OCZ589922 NTD589911:NTD589922 NJH589911:NJH589922 MZL589911:MZL589922 MPP589911:MPP589922 MFT589911:MFT589922 LVX589911:LVX589922 LMB589911:LMB589922 LCF589911:LCF589922 KSJ589911:KSJ589922 KIN589911:KIN589922 JYR589911:JYR589922 JOV589911:JOV589922 JEZ589911:JEZ589922 IVD589911:IVD589922 ILH589911:ILH589922 IBL589911:IBL589922 HRP589911:HRP589922 HHT589911:HHT589922 GXX589911:GXX589922 GOB589911:GOB589922 GEF589911:GEF589922 FUJ589911:FUJ589922 FKN589911:FKN589922 FAR589911:FAR589922 EQV589911:EQV589922 EGZ589911:EGZ589922 DXD589911:DXD589922 DNH589911:DNH589922 DDL589911:DDL589922 CTP589911:CTP589922 CJT589911:CJT589922 BZX589911:BZX589922 BQB589911:BQB589922 BGF589911:BGF589922 AWJ589911:AWJ589922 AMN589911:AMN589922 ACR589911:ACR589922 SV589911:SV589922 IZ589911:IZ589922 H589910:H589921 WVL524375:WVL524386 WLP524375:WLP524386 WBT524375:WBT524386 VRX524375:VRX524386 VIB524375:VIB524386 UYF524375:UYF524386 UOJ524375:UOJ524386 UEN524375:UEN524386 TUR524375:TUR524386 TKV524375:TKV524386 TAZ524375:TAZ524386 SRD524375:SRD524386 SHH524375:SHH524386 RXL524375:RXL524386 RNP524375:RNP524386 RDT524375:RDT524386 QTX524375:QTX524386 QKB524375:QKB524386 QAF524375:QAF524386 PQJ524375:PQJ524386 PGN524375:PGN524386 OWR524375:OWR524386 OMV524375:OMV524386 OCZ524375:OCZ524386 NTD524375:NTD524386 NJH524375:NJH524386 MZL524375:MZL524386 MPP524375:MPP524386 MFT524375:MFT524386 LVX524375:LVX524386 LMB524375:LMB524386 LCF524375:LCF524386 KSJ524375:KSJ524386 KIN524375:KIN524386 JYR524375:JYR524386 JOV524375:JOV524386 JEZ524375:JEZ524386 IVD524375:IVD524386 ILH524375:ILH524386 IBL524375:IBL524386 HRP524375:HRP524386 HHT524375:HHT524386 GXX524375:GXX524386 GOB524375:GOB524386 GEF524375:GEF524386 FUJ524375:FUJ524386 FKN524375:FKN524386 FAR524375:FAR524386 EQV524375:EQV524386 EGZ524375:EGZ524386 DXD524375:DXD524386 DNH524375:DNH524386 DDL524375:DDL524386 CTP524375:CTP524386 CJT524375:CJT524386 BZX524375:BZX524386 BQB524375:BQB524386 BGF524375:BGF524386 AWJ524375:AWJ524386 AMN524375:AMN524386 ACR524375:ACR524386 SV524375:SV524386 IZ524375:IZ524386 H524374:H524385 WVL458839:WVL458850 WLP458839:WLP458850 WBT458839:WBT458850 VRX458839:VRX458850 VIB458839:VIB458850 UYF458839:UYF458850 UOJ458839:UOJ458850 UEN458839:UEN458850 TUR458839:TUR458850 TKV458839:TKV458850 TAZ458839:TAZ458850 SRD458839:SRD458850 SHH458839:SHH458850 RXL458839:RXL458850 RNP458839:RNP458850 RDT458839:RDT458850 QTX458839:QTX458850 QKB458839:QKB458850 QAF458839:QAF458850 PQJ458839:PQJ458850 PGN458839:PGN458850 OWR458839:OWR458850 OMV458839:OMV458850 OCZ458839:OCZ458850 NTD458839:NTD458850 NJH458839:NJH458850 MZL458839:MZL458850 MPP458839:MPP458850 MFT458839:MFT458850 LVX458839:LVX458850 LMB458839:LMB458850 LCF458839:LCF458850 KSJ458839:KSJ458850 KIN458839:KIN458850 JYR458839:JYR458850 JOV458839:JOV458850 JEZ458839:JEZ458850 IVD458839:IVD458850 ILH458839:ILH458850 IBL458839:IBL458850 HRP458839:HRP458850 HHT458839:HHT458850 GXX458839:GXX458850 GOB458839:GOB458850 GEF458839:GEF458850 FUJ458839:FUJ458850 FKN458839:FKN458850 FAR458839:FAR458850 EQV458839:EQV458850 EGZ458839:EGZ458850 DXD458839:DXD458850 DNH458839:DNH458850 DDL458839:DDL458850 CTP458839:CTP458850 CJT458839:CJT458850 BZX458839:BZX458850 BQB458839:BQB458850 BGF458839:BGF458850 AWJ458839:AWJ458850 AMN458839:AMN458850 ACR458839:ACR458850 SV458839:SV458850 IZ458839:IZ458850 H458838:H458849 WVL393303:WVL393314 WLP393303:WLP393314 WBT393303:WBT393314 VRX393303:VRX393314 VIB393303:VIB393314 UYF393303:UYF393314 UOJ393303:UOJ393314 UEN393303:UEN393314 TUR393303:TUR393314 TKV393303:TKV393314 TAZ393303:TAZ393314 SRD393303:SRD393314 SHH393303:SHH393314 RXL393303:RXL393314 RNP393303:RNP393314 RDT393303:RDT393314 QTX393303:QTX393314 QKB393303:QKB393314 QAF393303:QAF393314 PQJ393303:PQJ393314 PGN393303:PGN393314 OWR393303:OWR393314 OMV393303:OMV393314 OCZ393303:OCZ393314 NTD393303:NTD393314 NJH393303:NJH393314 MZL393303:MZL393314 MPP393303:MPP393314 MFT393303:MFT393314 LVX393303:LVX393314 LMB393303:LMB393314 LCF393303:LCF393314 KSJ393303:KSJ393314 KIN393303:KIN393314 JYR393303:JYR393314 JOV393303:JOV393314 JEZ393303:JEZ393314 IVD393303:IVD393314 ILH393303:ILH393314 IBL393303:IBL393314 HRP393303:HRP393314 HHT393303:HHT393314 GXX393303:GXX393314 GOB393303:GOB393314 GEF393303:GEF393314 FUJ393303:FUJ393314 FKN393303:FKN393314 FAR393303:FAR393314 EQV393303:EQV393314 EGZ393303:EGZ393314 DXD393303:DXD393314 DNH393303:DNH393314 DDL393303:DDL393314 CTP393303:CTP393314 CJT393303:CJT393314 BZX393303:BZX393314 BQB393303:BQB393314 BGF393303:BGF393314 AWJ393303:AWJ393314 AMN393303:AMN393314 ACR393303:ACR393314 SV393303:SV393314 IZ393303:IZ393314 H393302:H393313 WVL327767:WVL327778 WLP327767:WLP327778 WBT327767:WBT327778 VRX327767:VRX327778 VIB327767:VIB327778 UYF327767:UYF327778 UOJ327767:UOJ327778 UEN327767:UEN327778 TUR327767:TUR327778 TKV327767:TKV327778 TAZ327767:TAZ327778 SRD327767:SRD327778 SHH327767:SHH327778 RXL327767:RXL327778 RNP327767:RNP327778 RDT327767:RDT327778 QTX327767:QTX327778 QKB327767:QKB327778 QAF327767:QAF327778 PQJ327767:PQJ327778 PGN327767:PGN327778 OWR327767:OWR327778 OMV327767:OMV327778 OCZ327767:OCZ327778 NTD327767:NTD327778 NJH327767:NJH327778 MZL327767:MZL327778 MPP327767:MPP327778 MFT327767:MFT327778 LVX327767:LVX327778 LMB327767:LMB327778 LCF327767:LCF327778 KSJ327767:KSJ327778 KIN327767:KIN327778 JYR327767:JYR327778 JOV327767:JOV327778 JEZ327767:JEZ327778 IVD327767:IVD327778 ILH327767:ILH327778 IBL327767:IBL327778 HRP327767:HRP327778 HHT327767:HHT327778 GXX327767:GXX327778 GOB327767:GOB327778 GEF327767:GEF327778 FUJ327767:FUJ327778 FKN327767:FKN327778 FAR327767:FAR327778 EQV327767:EQV327778 EGZ327767:EGZ327778 DXD327767:DXD327778 DNH327767:DNH327778 DDL327767:DDL327778 CTP327767:CTP327778 CJT327767:CJT327778 BZX327767:BZX327778 BQB327767:BQB327778 BGF327767:BGF327778 AWJ327767:AWJ327778 AMN327767:AMN327778 ACR327767:ACR327778 SV327767:SV327778 IZ327767:IZ327778 H327766:H327777 WVL262231:WVL262242 WLP262231:WLP262242 WBT262231:WBT262242 VRX262231:VRX262242 VIB262231:VIB262242 UYF262231:UYF262242 UOJ262231:UOJ262242 UEN262231:UEN262242 TUR262231:TUR262242 TKV262231:TKV262242 TAZ262231:TAZ262242 SRD262231:SRD262242 SHH262231:SHH262242 RXL262231:RXL262242 RNP262231:RNP262242 RDT262231:RDT262242 QTX262231:QTX262242 QKB262231:QKB262242 QAF262231:QAF262242 PQJ262231:PQJ262242 PGN262231:PGN262242 OWR262231:OWR262242 OMV262231:OMV262242 OCZ262231:OCZ262242 NTD262231:NTD262242 NJH262231:NJH262242 MZL262231:MZL262242 MPP262231:MPP262242 MFT262231:MFT262242 LVX262231:LVX262242 LMB262231:LMB262242 LCF262231:LCF262242 KSJ262231:KSJ262242 KIN262231:KIN262242 JYR262231:JYR262242 JOV262231:JOV262242 JEZ262231:JEZ262242 IVD262231:IVD262242 ILH262231:ILH262242 IBL262231:IBL262242 HRP262231:HRP262242 HHT262231:HHT262242 GXX262231:GXX262242 GOB262231:GOB262242 GEF262231:GEF262242 FUJ262231:FUJ262242 FKN262231:FKN262242 FAR262231:FAR262242 EQV262231:EQV262242 EGZ262231:EGZ262242 DXD262231:DXD262242 DNH262231:DNH262242 DDL262231:DDL262242 CTP262231:CTP262242 CJT262231:CJT262242 BZX262231:BZX262242 BQB262231:BQB262242 BGF262231:BGF262242 AWJ262231:AWJ262242 AMN262231:AMN262242 ACR262231:ACR262242 SV262231:SV262242 IZ262231:IZ262242 H262230:H262241 WVL196695:WVL196706 WLP196695:WLP196706 WBT196695:WBT196706 VRX196695:VRX196706 VIB196695:VIB196706 UYF196695:UYF196706 UOJ196695:UOJ196706 UEN196695:UEN196706 TUR196695:TUR196706 TKV196695:TKV196706 TAZ196695:TAZ196706 SRD196695:SRD196706 SHH196695:SHH196706 RXL196695:RXL196706 RNP196695:RNP196706 RDT196695:RDT196706 QTX196695:QTX196706 QKB196695:QKB196706 QAF196695:QAF196706 PQJ196695:PQJ196706 PGN196695:PGN196706 OWR196695:OWR196706 OMV196695:OMV196706 OCZ196695:OCZ196706 NTD196695:NTD196706 NJH196695:NJH196706 MZL196695:MZL196706 MPP196695:MPP196706 MFT196695:MFT196706 LVX196695:LVX196706 LMB196695:LMB196706 LCF196695:LCF196706 KSJ196695:KSJ196706 KIN196695:KIN196706 JYR196695:JYR196706 JOV196695:JOV196706 JEZ196695:JEZ196706 IVD196695:IVD196706 ILH196695:ILH196706 IBL196695:IBL196706 HRP196695:HRP196706 HHT196695:HHT196706 GXX196695:GXX196706 GOB196695:GOB196706 GEF196695:GEF196706 FUJ196695:FUJ196706 FKN196695:FKN196706 FAR196695:FAR196706 EQV196695:EQV196706 EGZ196695:EGZ196706 DXD196695:DXD196706 DNH196695:DNH196706 DDL196695:DDL196706 CTP196695:CTP196706 CJT196695:CJT196706 BZX196695:BZX196706 BQB196695:BQB196706 BGF196695:BGF196706 AWJ196695:AWJ196706 AMN196695:AMN196706 ACR196695:ACR196706 SV196695:SV196706 IZ196695:IZ196706 H196694:H196705 WVL131159:WVL131170 WLP131159:WLP131170 WBT131159:WBT131170 VRX131159:VRX131170 VIB131159:VIB131170 UYF131159:UYF131170 UOJ131159:UOJ131170 UEN131159:UEN131170 TUR131159:TUR131170 TKV131159:TKV131170 TAZ131159:TAZ131170 SRD131159:SRD131170 SHH131159:SHH131170 RXL131159:RXL131170 RNP131159:RNP131170 RDT131159:RDT131170 QTX131159:QTX131170 QKB131159:QKB131170 QAF131159:QAF131170 PQJ131159:PQJ131170 PGN131159:PGN131170 OWR131159:OWR131170 OMV131159:OMV131170 OCZ131159:OCZ131170 NTD131159:NTD131170 NJH131159:NJH131170 MZL131159:MZL131170 MPP131159:MPP131170 MFT131159:MFT131170 LVX131159:LVX131170 LMB131159:LMB131170 LCF131159:LCF131170 KSJ131159:KSJ131170 KIN131159:KIN131170 JYR131159:JYR131170 JOV131159:JOV131170 JEZ131159:JEZ131170 IVD131159:IVD131170 ILH131159:ILH131170 IBL131159:IBL131170 HRP131159:HRP131170 HHT131159:HHT131170 GXX131159:GXX131170 GOB131159:GOB131170 GEF131159:GEF131170 FUJ131159:FUJ131170 FKN131159:FKN131170 FAR131159:FAR131170 EQV131159:EQV131170 EGZ131159:EGZ131170 DXD131159:DXD131170 DNH131159:DNH131170 DDL131159:DDL131170 CTP131159:CTP131170 CJT131159:CJT131170 BZX131159:BZX131170 BQB131159:BQB131170 BGF131159:BGF131170 AWJ131159:AWJ131170 AMN131159:AMN131170 ACR131159:ACR131170 SV131159:SV131170 IZ131159:IZ131170 H131158:H131169 WVL65623:WVL65634 WLP65623:WLP65634 WBT65623:WBT65634 VRX65623:VRX65634 VIB65623:VIB65634 UYF65623:UYF65634 UOJ65623:UOJ65634 UEN65623:UEN65634 TUR65623:TUR65634 TKV65623:TKV65634 TAZ65623:TAZ65634 SRD65623:SRD65634 SHH65623:SHH65634 RXL65623:RXL65634 RNP65623:RNP65634 RDT65623:RDT65634 QTX65623:QTX65634 QKB65623:QKB65634 QAF65623:QAF65634 PQJ65623:PQJ65634 PGN65623:PGN65634 OWR65623:OWR65634 OMV65623:OMV65634 OCZ65623:OCZ65634 NTD65623:NTD65634 NJH65623:NJH65634 MZL65623:MZL65634 MPP65623:MPP65634 MFT65623:MFT65634 LVX65623:LVX65634 LMB65623:LMB65634 LCF65623:LCF65634 KSJ65623:KSJ65634 KIN65623:KIN65634 JYR65623:JYR65634 JOV65623:JOV65634 JEZ65623:JEZ65634 IVD65623:IVD65634 ILH65623:ILH65634 IBL65623:IBL65634 HRP65623:HRP65634 HHT65623:HHT65634 GXX65623:GXX65634 GOB65623:GOB65634 GEF65623:GEF65634 FUJ65623:FUJ65634 FKN65623:FKN65634 FAR65623:FAR65634 EQV65623:EQV65634 EGZ65623:EGZ65634 DXD65623:DXD65634 DNH65623:DNH65634 DDL65623:DDL65634 CTP65623:CTP65634 CJT65623:CJT65634 BZX65623:BZX65634 BQB65623:BQB65634 BGF65623:BGF65634 AWJ65623:AWJ65634 AMN65623:AMN65634 ACR65623:ACR65634 SV65623:SV65634 IZ65623:IZ65634 H65622:H65633 WVL82:WVL98 WLP82:WLP98 WBT82:WBT98 VRX82:VRX98 VIB82:VIB98 UYF82:UYF98 UOJ82:UOJ98 UEN82:UEN98 TUR82:TUR98 TKV82:TKV98 TAZ82:TAZ98 SRD82:SRD98 SHH82:SHH98 RXL82:RXL98 RNP82:RNP98 RDT82:RDT98 QTX82:QTX98 QKB82:QKB98 QAF82:QAF98 PQJ82:PQJ98 PGN82:PGN98 OWR82:OWR98 OMV82:OMV98 OCZ82:OCZ98 NTD82:NTD98 NJH82:NJH98 MZL82:MZL98 MPP82:MPP98 MFT82:MFT98 LVX82:LVX98 LMB82:LMB98 LCF82:LCF98 KSJ82:KSJ98 KIN82:KIN98 JYR82:JYR98 JOV82:JOV98 JEZ82:JEZ98 IVD82:IVD98 ILH82:ILH98 IBL82:IBL98 HRP82:HRP98 HHT82:HHT98 GXX82:GXX98 GOB82:GOB98 GEF82:GEF98 FUJ82:FUJ98 FKN82:FKN98 FAR82:FAR98 EQV82:EQV98 EGZ82:EGZ98 DXD82:DXD98 DNH82:DNH98 DDL82:DDL98 CTP82:CTP98 CJT82:CJT98 BZX82:BZX98 BQB82:BQB98 BGF82:BGF98 AWJ82:AWJ98 AMN82:AMN98 ACR82:ACR98 SV82:SV98 IZ82:IZ98">
      <formula1>#REF!</formula1>
    </dataValidation>
    <dataValidation type="list" allowBlank="1" showErrorMessage="1" errorTitle="Codage SANDRE svp" sqref="IW82:IW98 E93:E97 SS82:SS98 ACO82:ACO98 AMK82:AMK98 AWG82:AWG98 BGC82:BGC98 BPY82:BPY98 BZU82:BZU98 CJQ82:CJQ98 CTM82:CTM98 DDI82:DDI98 DNE82:DNE98 DXA82:DXA98 EGW82:EGW98 EQS82:EQS98 FAO82:FAO98 FKK82:FKK98 FUG82:FUG98 GEC82:GEC98 GNY82:GNY98 GXU82:GXU98 HHQ82:HHQ98 HRM82:HRM98 IBI82:IBI98 ILE82:ILE98 IVA82:IVA98 JEW82:JEW98 JOS82:JOS98 JYO82:JYO98 KIK82:KIK98 KSG82:KSG98 LCC82:LCC98 LLY82:LLY98 LVU82:LVU98 MFQ82:MFQ98 MPM82:MPM98 MZI82:MZI98 NJE82:NJE98 NTA82:NTA98 OCW82:OCW98 OMS82:OMS98 OWO82:OWO98 PGK82:PGK98 PQG82:PQG98 QAC82:QAC98 QJY82:QJY98 QTU82:QTU98 RDQ82:RDQ98 RNM82:RNM98 RXI82:RXI98 SHE82:SHE98 SRA82:SRA98 TAW82:TAW98 TKS82:TKS98 TUO82:TUO98 UEK82:UEK98 UOG82:UOG98 UYC82:UYC98 VHY82:VHY98 VRU82:VRU98 WBQ82:WBQ98 WLM82:WLM98 WVI82:WVI98 E65622:E65633 IW65623:IW65634 SS65623:SS65634 ACO65623:ACO65634 AMK65623:AMK65634 AWG65623:AWG65634 BGC65623:BGC65634 BPY65623:BPY65634 BZU65623:BZU65634 CJQ65623:CJQ65634 CTM65623:CTM65634 DDI65623:DDI65634 DNE65623:DNE65634 DXA65623:DXA65634 EGW65623:EGW65634 EQS65623:EQS65634 FAO65623:FAO65634 FKK65623:FKK65634 FUG65623:FUG65634 GEC65623:GEC65634 GNY65623:GNY65634 GXU65623:GXU65634 HHQ65623:HHQ65634 HRM65623:HRM65634 IBI65623:IBI65634 ILE65623:ILE65634 IVA65623:IVA65634 JEW65623:JEW65634 JOS65623:JOS65634 JYO65623:JYO65634 KIK65623:KIK65634 KSG65623:KSG65634 LCC65623:LCC65634 LLY65623:LLY65634 LVU65623:LVU65634 MFQ65623:MFQ65634 MPM65623:MPM65634 MZI65623:MZI65634 NJE65623:NJE65634 NTA65623:NTA65634 OCW65623:OCW65634 OMS65623:OMS65634 OWO65623:OWO65634 PGK65623:PGK65634 PQG65623:PQG65634 QAC65623:QAC65634 QJY65623:QJY65634 QTU65623:QTU65634 RDQ65623:RDQ65634 RNM65623:RNM65634 RXI65623:RXI65634 SHE65623:SHE65634 SRA65623:SRA65634 TAW65623:TAW65634 TKS65623:TKS65634 TUO65623:TUO65634 UEK65623:UEK65634 UOG65623:UOG65634 UYC65623:UYC65634 VHY65623:VHY65634 VRU65623:VRU65634 WBQ65623:WBQ65634 WLM65623:WLM65634 WVI65623:WVI65634 E131158:E131169 IW131159:IW131170 SS131159:SS131170 ACO131159:ACO131170 AMK131159:AMK131170 AWG131159:AWG131170 BGC131159:BGC131170 BPY131159:BPY131170 BZU131159:BZU131170 CJQ131159:CJQ131170 CTM131159:CTM131170 DDI131159:DDI131170 DNE131159:DNE131170 DXA131159:DXA131170 EGW131159:EGW131170 EQS131159:EQS131170 FAO131159:FAO131170 FKK131159:FKK131170 FUG131159:FUG131170 GEC131159:GEC131170 GNY131159:GNY131170 GXU131159:GXU131170 HHQ131159:HHQ131170 HRM131159:HRM131170 IBI131159:IBI131170 ILE131159:ILE131170 IVA131159:IVA131170 JEW131159:JEW131170 JOS131159:JOS131170 JYO131159:JYO131170 KIK131159:KIK131170 KSG131159:KSG131170 LCC131159:LCC131170 LLY131159:LLY131170 LVU131159:LVU131170 MFQ131159:MFQ131170 MPM131159:MPM131170 MZI131159:MZI131170 NJE131159:NJE131170 NTA131159:NTA131170 OCW131159:OCW131170 OMS131159:OMS131170 OWO131159:OWO131170 PGK131159:PGK131170 PQG131159:PQG131170 QAC131159:QAC131170 QJY131159:QJY131170 QTU131159:QTU131170 RDQ131159:RDQ131170 RNM131159:RNM131170 RXI131159:RXI131170 SHE131159:SHE131170 SRA131159:SRA131170 TAW131159:TAW131170 TKS131159:TKS131170 TUO131159:TUO131170 UEK131159:UEK131170 UOG131159:UOG131170 UYC131159:UYC131170 VHY131159:VHY131170 VRU131159:VRU131170 WBQ131159:WBQ131170 WLM131159:WLM131170 WVI131159:WVI131170 E196694:E196705 IW196695:IW196706 SS196695:SS196706 ACO196695:ACO196706 AMK196695:AMK196706 AWG196695:AWG196706 BGC196695:BGC196706 BPY196695:BPY196706 BZU196695:BZU196706 CJQ196695:CJQ196706 CTM196695:CTM196706 DDI196695:DDI196706 DNE196695:DNE196706 DXA196695:DXA196706 EGW196695:EGW196706 EQS196695:EQS196706 FAO196695:FAO196706 FKK196695:FKK196706 FUG196695:FUG196706 GEC196695:GEC196706 GNY196695:GNY196706 GXU196695:GXU196706 HHQ196695:HHQ196706 HRM196695:HRM196706 IBI196695:IBI196706 ILE196695:ILE196706 IVA196695:IVA196706 JEW196695:JEW196706 JOS196695:JOS196706 JYO196695:JYO196706 KIK196695:KIK196706 KSG196695:KSG196706 LCC196695:LCC196706 LLY196695:LLY196706 LVU196695:LVU196706 MFQ196695:MFQ196706 MPM196695:MPM196706 MZI196695:MZI196706 NJE196695:NJE196706 NTA196695:NTA196706 OCW196695:OCW196706 OMS196695:OMS196706 OWO196695:OWO196706 PGK196695:PGK196706 PQG196695:PQG196706 QAC196695:QAC196706 QJY196695:QJY196706 QTU196695:QTU196706 RDQ196695:RDQ196706 RNM196695:RNM196706 RXI196695:RXI196706 SHE196695:SHE196706 SRA196695:SRA196706 TAW196695:TAW196706 TKS196695:TKS196706 TUO196695:TUO196706 UEK196695:UEK196706 UOG196695:UOG196706 UYC196695:UYC196706 VHY196695:VHY196706 VRU196695:VRU196706 WBQ196695:WBQ196706 WLM196695:WLM196706 WVI196695:WVI196706 E262230:E262241 IW262231:IW262242 SS262231:SS262242 ACO262231:ACO262242 AMK262231:AMK262242 AWG262231:AWG262242 BGC262231:BGC262242 BPY262231:BPY262242 BZU262231:BZU262242 CJQ262231:CJQ262242 CTM262231:CTM262242 DDI262231:DDI262242 DNE262231:DNE262242 DXA262231:DXA262242 EGW262231:EGW262242 EQS262231:EQS262242 FAO262231:FAO262242 FKK262231:FKK262242 FUG262231:FUG262242 GEC262231:GEC262242 GNY262231:GNY262242 GXU262231:GXU262242 HHQ262231:HHQ262242 HRM262231:HRM262242 IBI262231:IBI262242 ILE262231:ILE262242 IVA262231:IVA262242 JEW262231:JEW262242 JOS262231:JOS262242 JYO262231:JYO262242 KIK262231:KIK262242 KSG262231:KSG262242 LCC262231:LCC262242 LLY262231:LLY262242 LVU262231:LVU262242 MFQ262231:MFQ262242 MPM262231:MPM262242 MZI262231:MZI262242 NJE262231:NJE262242 NTA262231:NTA262242 OCW262231:OCW262242 OMS262231:OMS262242 OWO262231:OWO262242 PGK262231:PGK262242 PQG262231:PQG262242 QAC262231:QAC262242 QJY262231:QJY262242 QTU262231:QTU262242 RDQ262231:RDQ262242 RNM262231:RNM262242 RXI262231:RXI262242 SHE262231:SHE262242 SRA262231:SRA262242 TAW262231:TAW262242 TKS262231:TKS262242 TUO262231:TUO262242 UEK262231:UEK262242 UOG262231:UOG262242 UYC262231:UYC262242 VHY262231:VHY262242 VRU262231:VRU262242 WBQ262231:WBQ262242 WLM262231:WLM262242 WVI262231:WVI262242 E327766:E327777 IW327767:IW327778 SS327767:SS327778 ACO327767:ACO327778 AMK327767:AMK327778 AWG327767:AWG327778 BGC327767:BGC327778 BPY327767:BPY327778 BZU327767:BZU327778 CJQ327767:CJQ327778 CTM327767:CTM327778 DDI327767:DDI327778 DNE327767:DNE327778 DXA327767:DXA327778 EGW327767:EGW327778 EQS327767:EQS327778 FAO327767:FAO327778 FKK327767:FKK327778 FUG327767:FUG327778 GEC327767:GEC327778 GNY327767:GNY327778 GXU327767:GXU327778 HHQ327767:HHQ327778 HRM327767:HRM327778 IBI327767:IBI327778 ILE327767:ILE327778 IVA327767:IVA327778 JEW327767:JEW327778 JOS327767:JOS327778 JYO327767:JYO327778 KIK327767:KIK327778 KSG327767:KSG327778 LCC327767:LCC327778 LLY327767:LLY327778 LVU327767:LVU327778 MFQ327767:MFQ327778 MPM327767:MPM327778 MZI327767:MZI327778 NJE327767:NJE327778 NTA327767:NTA327778 OCW327767:OCW327778 OMS327767:OMS327778 OWO327767:OWO327778 PGK327767:PGK327778 PQG327767:PQG327778 QAC327767:QAC327778 QJY327767:QJY327778 QTU327767:QTU327778 RDQ327767:RDQ327778 RNM327767:RNM327778 RXI327767:RXI327778 SHE327767:SHE327778 SRA327767:SRA327778 TAW327767:TAW327778 TKS327767:TKS327778 TUO327767:TUO327778 UEK327767:UEK327778 UOG327767:UOG327778 UYC327767:UYC327778 VHY327767:VHY327778 VRU327767:VRU327778 WBQ327767:WBQ327778 WLM327767:WLM327778 WVI327767:WVI327778 E393302:E393313 IW393303:IW393314 SS393303:SS393314 ACO393303:ACO393314 AMK393303:AMK393314 AWG393303:AWG393314 BGC393303:BGC393314 BPY393303:BPY393314 BZU393303:BZU393314 CJQ393303:CJQ393314 CTM393303:CTM393314 DDI393303:DDI393314 DNE393303:DNE393314 DXA393303:DXA393314 EGW393303:EGW393314 EQS393303:EQS393314 FAO393303:FAO393314 FKK393303:FKK393314 FUG393303:FUG393314 GEC393303:GEC393314 GNY393303:GNY393314 GXU393303:GXU393314 HHQ393303:HHQ393314 HRM393303:HRM393314 IBI393303:IBI393314 ILE393303:ILE393314 IVA393303:IVA393314 JEW393303:JEW393314 JOS393303:JOS393314 JYO393303:JYO393314 KIK393303:KIK393314 KSG393303:KSG393314 LCC393303:LCC393314 LLY393303:LLY393314 LVU393303:LVU393314 MFQ393303:MFQ393314 MPM393303:MPM393314 MZI393303:MZI393314 NJE393303:NJE393314 NTA393303:NTA393314 OCW393303:OCW393314 OMS393303:OMS393314 OWO393303:OWO393314 PGK393303:PGK393314 PQG393303:PQG393314 QAC393303:QAC393314 QJY393303:QJY393314 QTU393303:QTU393314 RDQ393303:RDQ393314 RNM393303:RNM393314 RXI393303:RXI393314 SHE393303:SHE393314 SRA393303:SRA393314 TAW393303:TAW393314 TKS393303:TKS393314 TUO393303:TUO393314 UEK393303:UEK393314 UOG393303:UOG393314 UYC393303:UYC393314 VHY393303:VHY393314 VRU393303:VRU393314 WBQ393303:WBQ393314 WLM393303:WLM393314 WVI393303:WVI393314 E458838:E458849 IW458839:IW458850 SS458839:SS458850 ACO458839:ACO458850 AMK458839:AMK458850 AWG458839:AWG458850 BGC458839:BGC458850 BPY458839:BPY458850 BZU458839:BZU458850 CJQ458839:CJQ458850 CTM458839:CTM458850 DDI458839:DDI458850 DNE458839:DNE458850 DXA458839:DXA458850 EGW458839:EGW458850 EQS458839:EQS458850 FAO458839:FAO458850 FKK458839:FKK458850 FUG458839:FUG458850 GEC458839:GEC458850 GNY458839:GNY458850 GXU458839:GXU458850 HHQ458839:HHQ458850 HRM458839:HRM458850 IBI458839:IBI458850 ILE458839:ILE458850 IVA458839:IVA458850 JEW458839:JEW458850 JOS458839:JOS458850 JYO458839:JYO458850 KIK458839:KIK458850 KSG458839:KSG458850 LCC458839:LCC458850 LLY458839:LLY458850 LVU458839:LVU458850 MFQ458839:MFQ458850 MPM458839:MPM458850 MZI458839:MZI458850 NJE458839:NJE458850 NTA458839:NTA458850 OCW458839:OCW458850 OMS458839:OMS458850 OWO458839:OWO458850 PGK458839:PGK458850 PQG458839:PQG458850 QAC458839:QAC458850 QJY458839:QJY458850 QTU458839:QTU458850 RDQ458839:RDQ458850 RNM458839:RNM458850 RXI458839:RXI458850 SHE458839:SHE458850 SRA458839:SRA458850 TAW458839:TAW458850 TKS458839:TKS458850 TUO458839:TUO458850 UEK458839:UEK458850 UOG458839:UOG458850 UYC458839:UYC458850 VHY458839:VHY458850 VRU458839:VRU458850 WBQ458839:WBQ458850 WLM458839:WLM458850 WVI458839:WVI458850 E524374:E524385 IW524375:IW524386 SS524375:SS524386 ACO524375:ACO524386 AMK524375:AMK524386 AWG524375:AWG524386 BGC524375:BGC524386 BPY524375:BPY524386 BZU524375:BZU524386 CJQ524375:CJQ524386 CTM524375:CTM524386 DDI524375:DDI524386 DNE524375:DNE524386 DXA524375:DXA524386 EGW524375:EGW524386 EQS524375:EQS524386 FAO524375:FAO524386 FKK524375:FKK524386 FUG524375:FUG524386 GEC524375:GEC524386 GNY524375:GNY524386 GXU524375:GXU524386 HHQ524375:HHQ524386 HRM524375:HRM524386 IBI524375:IBI524386 ILE524375:ILE524386 IVA524375:IVA524386 JEW524375:JEW524386 JOS524375:JOS524386 JYO524375:JYO524386 KIK524375:KIK524386 KSG524375:KSG524386 LCC524375:LCC524386 LLY524375:LLY524386 LVU524375:LVU524386 MFQ524375:MFQ524386 MPM524375:MPM524386 MZI524375:MZI524386 NJE524375:NJE524386 NTA524375:NTA524386 OCW524375:OCW524386 OMS524375:OMS524386 OWO524375:OWO524386 PGK524375:PGK524386 PQG524375:PQG524386 QAC524375:QAC524386 QJY524375:QJY524386 QTU524375:QTU524386 RDQ524375:RDQ524386 RNM524375:RNM524386 RXI524375:RXI524386 SHE524375:SHE524386 SRA524375:SRA524386 TAW524375:TAW524386 TKS524375:TKS524386 TUO524375:TUO524386 UEK524375:UEK524386 UOG524375:UOG524386 UYC524375:UYC524386 VHY524375:VHY524386 VRU524375:VRU524386 WBQ524375:WBQ524386 WLM524375:WLM524386 WVI524375:WVI524386 E589910:E589921 IW589911:IW589922 SS589911:SS589922 ACO589911:ACO589922 AMK589911:AMK589922 AWG589911:AWG589922 BGC589911:BGC589922 BPY589911:BPY589922 BZU589911:BZU589922 CJQ589911:CJQ589922 CTM589911:CTM589922 DDI589911:DDI589922 DNE589911:DNE589922 DXA589911:DXA589922 EGW589911:EGW589922 EQS589911:EQS589922 FAO589911:FAO589922 FKK589911:FKK589922 FUG589911:FUG589922 GEC589911:GEC589922 GNY589911:GNY589922 GXU589911:GXU589922 HHQ589911:HHQ589922 HRM589911:HRM589922 IBI589911:IBI589922 ILE589911:ILE589922 IVA589911:IVA589922 JEW589911:JEW589922 JOS589911:JOS589922 JYO589911:JYO589922 KIK589911:KIK589922 KSG589911:KSG589922 LCC589911:LCC589922 LLY589911:LLY589922 LVU589911:LVU589922 MFQ589911:MFQ589922 MPM589911:MPM589922 MZI589911:MZI589922 NJE589911:NJE589922 NTA589911:NTA589922 OCW589911:OCW589922 OMS589911:OMS589922 OWO589911:OWO589922 PGK589911:PGK589922 PQG589911:PQG589922 QAC589911:QAC589922 QJY589911:QJY589922 QTU589911:QTU589922 RDQ589911:RDQ589922 RNM589911:RNM589922 RXI589911:RXI589922 SHE589911:SHE589922 SRA589911:SRA589922 TAW589911:TAW589922 TKS589911:TKS589922 TUO589911:TUO589922 UEK589911:UEK589922 UOG589911:UOG589922 UYC589911:UYC589922 VHY589911:VHY589922 VRU589911:VRU589922 WBQ589911:WBQ589922 WLM589911:WLM589922 WVI589911:WVI589922 E655446:E655457 IW655447:IW655458 SS655447:SS655458 ACO655447:ACO655458 AMK655447:AMK655458 AWG655447:AWG655458 BGC655447:BGC655458 BPY655447:BPY655458 BZU655447:BZU655458 CJQ655447:CJQ655458 CTM655447:CTM655458 DDI655447:DDI655458 DNE655447:DNE655458 DXA655447:DXA655458 EGW655447:EGW655458 EQS655447:EQS655458 FAO655447:FAO655458 FKK655447:FKK655458 FUG655447:FUG655458 GEC655447:GEC655458 GNY655447:GNY655458 GXU655447:GXU655458 HHQ655447:HHQ655458 HRM655447:HRM655458 IBI655447:IBI655458 ILE655447:ILE655458 IVA655447:IVA655458 JEW655447:JEW655458 JOS655447:JOS655458 JYO655447:JYO655458 KIK655447:KIK655458 KSG655447:KSG655458 LCC655447:LCC655458 LLY655447:LLY655458 LVU655447:LVU655458 MFQ655447:MFQ655458 MPM655447:MPM655458 MZI655447:MZI655458 NJE655447:NJE655458 NTA655447:NTA655458 OCW655447:OCW655458 OMS655447:OMS655458 OWO655447:OWO655458 PGK655447:PGK655458 PQG655447:PQG655458 QAC655447:QAC655458 QJY655447:QJY655458 QTU655447:QTU655458 RDQ655447:RDQ655458 RNM655447:RNM655458 RXI655447:RXI655458 SHE655447:SHE655458 SRA655447:SRA655458 TAW655447:TAW655458 TKS655447:TKS655458 TUO655447:TUO655458 UEK655447:UEK655458 UOG655447:UOG655458 UYC655447:UYC655458 VHY655447:VHY655458 VRU655447:VRU655458 WBQ655447:WBQ655458 WLM655447:WLM655458 WVI655447:WVI655458 E720982:E720993 IW720983:IW720994 SS720983:SS720994 ACO720983:ACO720994 AMK720983:AMK720994 AWG720983:AWG720994 BGC720983:BGC720994 BPY720983:BPY720994 BZU720983:BZU720994 CJQ720983:CJQ720994 CTM720983:CTM720994 DDI720983:DDI720994 DNE720983:DNE720994 DXA720983:DXA720994 EGW720983:EGW720994 EQS720983:EQS720994 FAO720983:FAO720994 FKK720983:FKK720994 FUG720983:FUG720994 GEC720983:GEC720994 GNY720983:GNY720994 GXU720983:GXU720994 HHQ720983:HHQ720994 HRM720983:HRM720994 IBI720983:IBI720994 ILE720983:ILE720994 IVA720983:IVA720994 JEW720983:JEW720994 JOS720983:JOS720994 JYO720983:JYO720994 KIK720983:KIK720994 KSG720983:KSG720994 LCC720983:LCC720994 LLY720983:LLY720994 LVU720983:LVU720994 MFQ720983:MFQ720994 MPM720983:MPM720994 MZI720983:MZI720994 NJE720983:NJE720994 NTA720983:NTA720994 OCW720983:OCW720994 OMS720983:OMS720994 OWO720983:OWO720994 PGK720983:PGK720994 PQG720983:PQG720994 QAC720983:QAC720994 QJY720983:QJY720994 QTU720983:QTU720994 RDQ720983:RDQ720994 RNM720983:RNM720994 RXI720983:RXI720994 SHE720983:SHE720994 SRA720983:SRA720994 TAW720983:TAW720994 TKS720983:TKS720994 TUO720983:TUO720994 UEK720983:UEK720994 UOG720983:UOG720994 UYC720983:UYC720994 VHY720983:VHY720994 VRU720983:VRU720994 WBQ720983:WBQ720994 WLM720983:WLM720994 WVI720983:WVI720994 E786518:E786529 IW786519:IW786530 SS786519:SS786530 ACO786519:ACO786530 AMK786519:AMK786530 AWG786519:AWG786530 BGC786519:BGC786530 BPY786519:BPY786530 BZU786519:BZU786530 CJQ786519:CJQ786530 CTM786519:CTM786530 DDI786519:DDI786530 DNE786519:DNE786530 DXA786519:DXA786530 EGW786519:EGW786530 EQS786519:EQS786530 FAO786519:FAO786530 FKK786519:FKK786530 FUG786519:FUG786530 GEC786519:GEC786530 GNY786519:GNY786530 GXU786519:GXU786530 HHQ786519:HHQ786530 HRM786519:HRM786530 IBI786519:IBI786530 ILE786519:ILE786530 IVA786519:IVA786530 JEW786519:JEW786530 JOS786519:JOS786530 JYO786519:JYO786530 KIK786519:KIK786530 KSG786519:KSG786530 LCC786519:LCC786530 LLY786519:LLY786530 LVU786519:LVU786530 MFQ786519:MFQ786530 MPM786519:MPM786530 MZI786519:MZI786530 NJE786519:NJE786530 NTA786519:NTA786530 OCW786519:OCW786530 OMS786519:OMS786530 OWO786519:OWO786530 PGK786519:PGK786530 PQG786519:PQG786530 QAC786519:QAC786530 QJY786519:QJY786530 QTU786519:QTU786530 RDQ786519:RDQ786530 RNM786519:RNM786530 RXI786519:RXI786530 SHE786519:SHE786530 SRA786519:SRA786530 TAW786519:TAW786530 TKS786519:TKS786530 TUO786519:TUO786530 UEK786519:UEK786530 UOG786519:UOG786530 UYC786519:UYC786530 VHY786519:VHY786530 VRU786519:VRU786530 WBQ786519:WBQ786530 WLM786519:WLM786530 WVI786519:WVI786530 E852054:E852065 IW852055:IW852066 SS852055:SS852066 ACO852055:ACO852066 AMK852055:AMK852066 AWG852055:AWG852066 BGC852055:BGC852066 BPY852055:BPY852066 BZU852055:BZU852066 CJQ852055:CJQ852066 CTM852055:CTM852066 DDI852055:DDI852066 DNE852055:DNE852066 DXA852055:DXA852066 EGW852055:EGW852066 EQS852055:EQS852066 FAO852055:FAO852066 FKK852055:FKK852066 FUG852055:FUG852066 GEC852055:GEC852066 GNY852055:GNY852066 GXU852055:GXU852066 HHQ852055:HHQ852066 HRM852055:HRM852066 IBI852055:IBI852066 ILE852055:ILE852066 IVA852055:IVA852066 JEW852055:JEW852066 JOS852055:JOS852066 JYO852055:JYO852066 KIK852055:KIK852066 KSG852055:KSG852066 LCC852055:LCC852066 LLY852055:LLY852066 LVU852055:LVU852066 MFQ852055:MFQ852066 MPM852055:MPM852066 MZI852055:MZI852066 NJE852055:NJE852066 NTA852055:NTA852066 OCW852055:OCW852066 OMS852055:OMS852066 OWO852055:OWO852066 PGK852055:PGK852066 PQG852055:PQG852066 QAC852055:QAC852066 QJY852055:QJY852066 QTU852055:QTU852066 RDQ852055:RDQ852066 RNM852055:RNM852066 RXI852055:RXI852066 SHE852055:SHE852066 SRA852055:SRA852066 TAW852055:TAW852066 TKS852055:TKS852066 TUO852055:TUO852066 UEK852055:UEK852066 UOG852055:UOG852066 UYC852055:UYC852066 VHY852055:VHY852066 VRU852055:VRU852066 WBQ852055:WBQ852066 WLM852055:WLM852066 WVI852055:WVI852066 E917590:E917601 IW917591:IW917602 SS917591:SS917602 ACO917591:ACO917602 AMK917591:AMK917602 AWG917591:AWG917602 BGC917591:BGC917602 BPY917591:BPY917602 BZU917591:BZU917602 CJQ917591:CJQ917602 CTM917591:CTM917602 DDI917591:DDI917602 DNE917591:DNE917602 DXA917591:DXA917602 EGW917591:EGW917602 EQS917591:EQS917602 FAO917591:FAO917602 FKK917591:FKK917602 FUG917591:FUG917602 GEC917591:GEC917602 GNY917591:GNY917602 GXU917591:GXU917602 HHQ917591:HHQ917602 HRM917591:HRM917602 IBI917591:IBI917602 ILE917591:ILE917602 IVA917591:IVA917602 JEW917591:JEW917602 JOS917591:JOS917602 JYO917591:JYO917602 KIK917591:KIK917602 KSG917591:KSG917602 LCC917591:LCC917602 LLY917591:LLY917602 LVU917591:LVU917602 MFQ917591:MFQ917602 MPM917591:MPM917602 MZI917591:MZI917602 NJE917591:NJE917602 NTA917591:NTA917602 OCW917591:OCW917602 OMS917591:OMS917602 OWO917591:OWO917602 PGK917591:PGK917602 PQG917591:PQG917602 QAC917591:QAC917602 QJY917591:QJY917602 QTU917591:QTU917602 RDQ917591:RDQ917602 RNM917591:RNM917602 RXI917591:RXI917602 SHE917591:SHE917602 SRA917591:SRA917602 TAW917591:TAW917602 TKS917591:TKS917602 TUO917591:TUO917602 UEK917591:UEK917602 UOG917591:UOG917602 UYC917591:UYC917602 VHY917591:VHY917602 VRU917591:VRU917602 WBQ917591:WBQ917602 WLM917591:WLM917602 WVI917591:WVI917602 E983126:E983137 IW983127:IW983138 SS983127:SS983138 ACO983127:ACO983138 AMK983127:AMK983138 AWG983127:AWG983138 BGC983127:BGC983138 BPY983127:BPY983138 BZU983127:BZU983138 CJQ983127:CJQ983138 CTM983127:CTM983138 DDI983127:DDI983138 DNE983127:DNE983138 DXA983127:DXA983138 EGW983127:EGW983138 EQS983127:EQS983138 FAO983127:FAO983138 FKK983127:FKK983138 FUG983127:FUG983138 GEC983127:GEC983138 GNY983127:GNY983138 GXU983127:GXU983138 HHQ983127:HHQ983138 HRM983127:HRM983138 IBI983127:IBI983138 ILE983127:ILE983138 IVA983127:IVA983138 JEW983127:JEW983138 JOS983127:JOS983138 JYO983127:JYO983138 KIK983127:KIK983138 KSG983127:KSG983138 LCC983127:LCC983138 LLY983127:LLY983138 LVU983127:LVU983138 MFQ983127:MFQ983138 MPM983127:MPM983138 MZI983127:MZI983138 NJE983127:NJE983138 NTA983127:NTA983138 OCW983127:OCW983138 OMS983127:OMS983138 OWO983127:OWO983138 PGK983127:PGK983138 PQG983127:PQG983138 QAC983127:QAC983138 QJY983127:QJY983138 QTU983127:QTU983138 RDQ983127:RDQ983138 RNM983127:RNM983138 RXI983127:RXI983138 SHE983127:SHE983138 SRA983127:SRA983138 TAW983127:TAW983138 TKS983127:TKS983138 TUO983127:TUO983138 UEK983127:UEK983138 UOG983127:UOG983138 UYC983127:UYC983138 VHY983127:VHY983138 VRU983127:VRU983138 WBQ983127:WBQ983138 WLM983127:WLM983138 WVI983127:WVI983138">
      <formula1>#REF!</formula1>
    </dataValidation>
    <dataValidation type="list" allowBlank="1" showInputMessage="1" showErrorMessage="1" sqref="IV82:IV98 D93:D97 SR82:SR98 ACN82:ACN98 AMJ82:AMJ98 AWF82:AWF98 BGB82:BGB98 BPX82:BPX98 BZT82:BZT98 CJP82:CJP98 CTL82:CTL98 DDH82:DDH98 DND82:DND98 DWZ82:DWZ98 EGV82:EGV98 EQR82:EQR98 FAN82:FAN98 FKJ82:FKJ98 FUF82:FUF98 GEB82:GEB98 GNX82:GNX98 GXT82:GXT98 HHP82:HHP98 HRL82:HRL98 IBH82:IBH98 ILD82:ILD98 IUZ82:IUZ98 JEV82:JEV98 JOR82:JOR98 JYN82:JYN98 KIJ82:KIJ98 KSF82:KSF98 LCB82:LCB98 LLX82:LLX98 LVT82:LVT98 MFP82:MFP98 MPL82:MPL98 MZH82:MZH98 NJD82:NJD98 NSZ82:NSZ98 OCV82:OCV98 OMR82:OMR98 OWN82:OWN98 PGJ82:PGJ98 PQF82:PQF98 QAB82:QAB98 QJX82:QJX98 QTT82:QTT98 RDP82:RDP98 RNL82:RNL98 RXH82:RXH98 SHD82:SHD98 SQZ82:SQZ98 TAV82:TAV98 TKR82:TKR98 TUN82:TUN98 UEJ82:UEJ98 UOF82:UOF98 UYB82:UYB98 VHX82:VHX98 VRT82:VRT98 WBP82:WBP98 WLL82:WLL98 WVH82:WVH98 D65622:D65633 IV65623:IV65634 SR65623:SR65634 ACN65623:ACN65634 AMJ65623:AMJ65634 AWF65623:AWF65634 BGB65623:BGB65634 BPX65623:BPX65634 BZT65623:BZT65634 CJP65623:CJP65634 CTL65623:CTL65634 DDH65623:DDH65634 DND65623:DND65634 DWZ65623:DWZ65634 EGV65623:EGV65634 EQR65623:EQR65634 FAN65623:FAN65634 FKJ65623:FKJ65634 FUF65623:FUF65634 GEB65623:GEB65634 GNX65623:GNX65634 GXT65623:GXT65634 HHP65623:HHP65634 HRL65623:HRL65634 IBH65623:IBH65634 ILD65623:ILD65634 IUZ65623:IUZ65634 JEV65623:JEV65634 JOR65623:JOR65634 JYN65623:JYN65634 KIJ65623:KIJ65634 KSF65623:KSF65634 LCB65623:LCB65634 LLX65623:LLX65634 LVT65623:LVT65634 MFP65623:MFP65634 MPL65623:MPL65634 MZH65623:MZH65634 NJD65623:NJD65634 NSZ65623:NSZ65634 OCV65623:OCV65634 OMR65623:OMR65634 OWN65623:OWN65634 PGJ65623:PGJ65634 PQF65623:PQF65634 QAB65623:QAB65634 QJX65623:QJX65634 QTT65623:QTT65634 RDP65623:RDP65634 RNL65623:RNL65634 RXH65623:RXH65634 SHD65623:SHD65634 SQZ65623:SQZ65634 TAV65623:TAV65634 TKR65623:TKR65634 TUN65623:TUN65634 UEJ65623:UEJ65634 UOF65623:UOF65634 UYB65623:UYB65634 VHX65623:VHX65634 VRT65623:VRT65634 WBP65623:WBP65634 WLL65623:WLL65634 WVH65623:WVH65634 D131158:D131169 IV131159:IV131170 SR131159:SR131170 ACN131159:ACN131170 AMJ131159:AMJ131170 AWF131159:AWF131170 BGB131159:BGB131170 BPX131159:BPX131170 BZT131159:BZT131170 CJP131159:CJP131170 CTL131159:CTL131170 DDH131159:DDH131170 DND131159:DND131170 DWZ131159:DWZ131170 EGV131159:EGV131170 EQR131159:EQR131170 FAN131159:FAN131170 FKJ131159:FKJ131170 FUF131159:FUF131170 GEB131159:GEB131170 GNX131159:GNX131170 GXT131159:GXT131170 HHP131159:HHP131170 HRL131159:HRL131170 IBH131159:IBH131170 ILD131159:ILD131170 IUZ131159:IUZ131170 JEV131159:JEV131170 JOR131159:JOR131170 JYN131159:JYN131170 KIJ131159:KIJ131170 KSF131159:KSF131170 LCB131159:LCB131170 LLX131159:LLX131170 LVT131159:LVT131170 MFP131159:MFP131170 MPL131159:MPL131170 MZH131159:MZH131170 NJD131159:NJD131170 NSZ131159:NSZ131170 OCV131159:OCV131170 OMR131159:OMR131170 OWN131159:OWN131170 PGJ131159:PGJ131170 PQF131159:PQF131170 QAB131159:QAB131170 QJX131159:QJX131170 QTT131159:QTT131170 RDP131159:RDP131170 RNL131159:RNL131170 RXH131159:RXH131170 SHD131159:SHD131170 SQZ131159:SQZ131170 TAV131159:TAV131170 TKR131159:TKR131170 TUN131159:TUN131170 UEJ131159:UEJ131170 UOF131159:UOF131170 UYB131159:UYB131170 VHX131159:VHX131170 VRT131159:VRT131170 WBP131159:WBP131170 WLL131159:WLL131170 WVH131159:WVH131170 D196694:D196705 IV196695:IV196706 SR196695:SR196706 ACN196695:ACN196706 AMJ196695:AMJ196706 AWF196695:AWF196706 BGB196695:BGB196706 BPX196695:BPX196706 BZT196695:BZT196706 CJP196695:CJP196706 CTL196695:CTL196706 DDH196695:DDH196706 DND196695:DND196706 DWZ196695:DWZ196706 EGV196695:EGV196706 EQR196695:EQR196706 FAN196695:FAN196706 FKJ196695:FKJ196706 FUF196695:FUF196706 GEB196695:GEB196706 GNX196695:GNX196706 GXT196695:GXT196706 HHP196695:HHP196706 HRL196695:HRL196706 IBH196695:IBH196706 ILD196695:ILD196706 IUZ196695:IUZ196706 JEV196695:JEV196706 JOR196695:JOR196706 JYN196695:JYN196706 KIJ196695:KIJ196706 KSF196695:KSF196706 LCB196695:LCB196706 LLX196695:LLX196706 LVT196695:LVT196706 MFP196695:MFP196706 MPL196695:MPL196706 MZH196695:MZH196706 NJD196695:NJD196706 NSZ196695:NSZ196706 OCV196695:OCV196706 OMR196695:OMR196706 OWN196695:OWN196706 PGJ196695:PGJ196706 PQF196695:PQF196706 QAB196695:QAB196706 QJX196695:QJX196706 QTT196695:QTT196706 RDP196695:RDP196706 RNL196695:RNL196706 RXH196695:RXH196706 SHD196695:SHD196706 SQZ196695:SQZ196706 TAV196695:TAV196706 TKR196695:TKR196706 TUN196695:TUN196706 UEJ196695:UEJ196706 UOF196695:UOF196706 UYB196695:UYB196706 VHX196695:VHX196706 VRT196695:VRT196706 WBP196695:WBP196706 WLL196695:WLL196706 WVH196695:WVH196706 D262230:D262241 IV262231:IV262242 SR262231:SR262242 ACN262231:ACN262242 AMJ262231:AMJ262242 AWF262231:AWF262242 BGB262231:BGB262242 BPX262231:BPX262242 BZT262231:BZT262242 CJP262231:CJP262242 CTL262231:CTL262242 DDH262231:DDH262242 DND262231:DND262242 DWZ262231:DWZ262242 EGV262231:EGV262242 EQR262231:EQR262242 FAN262231:FAN262242 FKJ262231:FKJ262242 FUF262231:FUF262242 GEB262231:GEB262242 GNX262231:GNX262242 GXT262231:GXT262242 HHP262231:HHP262242 HRL262231:HRL262242 IBH262231:IBH262242 ILD262231:ILD262242 IUZ262231:IUZ262242 JEV262231:JEV262242 JOR262231:JOR262242 JYN262231:JYN262242 KIJ262231:KIJ262242 KSF262231:KSF262242 LCB262231:LCB262242 LLX262231:LLX262242 LVT262231:LVT262242 MFP262231:MFP262242 MPL262231:MPL262242 MZH262231:MZH262242 NJD262231:NJD262242 NSZ262231:NSZ262242 OCV262231:OCV262242 OMR262231:OMR262242 OWN262231:OWN262242 PGJ262231:PGJ262242 PQF262231:PQF262242 QAB262231:QAB262242 QJX262231:QJX262242 QTT262231:QTT262242 RDP262231:RDP262242 RNL262231:RNL262242 RXH262231:RXH262242 SHD262231:SHD262242 SQZ262231:SQZ262242 TAV262231:TAV262242 TKR262231:TKR262242 TUN262231:TUN262242 UEJ262231:UEJ262242 UOF262231:UOF262242 UYB262231:UYB262242 VHX262231:VHX262242 VRT262231:VRT262242 WBP262231:WBP262242 WLL262231:WLL262242 WVH262231:WVH262242 D327766:D327777 IV327767:IV327778 SR327767:SR327778 ACN327767:ACN327778 AMJ327767:AMJ327778 AWF327767:AWF327778 BGB327767:BGB327778 BPX327767:BPX327778 BZT327767:BZT327778 CJP327767:CJP327778 CTL327767:CTL327778 DDH327767:DDH327778 DND327767:DND327778 DWZ327767:DWZ327778 EGV327767:EGV327778 EQR327767:EQR327778 FAN327767:FAN327778 FKJ327767:FKJ327778 FUF327767:FUF327778 GEB327767:GEB327778 GNX327767:GNX327778 GXT327767:GXT327778 HHP327767:HHP327778 HRL327767:HRL327778 IBH327767:IBH327778 ILD327767:ILD327778 IUZ327767:IUZ327778 JEV327767:JEV327778 JOR327767:JOR327778 JYN327767:JYN327778 KIJ327767:KIJ327778 KSF327767:KSF327778 LCB327767:LCB327778 LLX327767:LLX327778 LVT327767:LVT327778 MFP327767:MFP327778 MPL327767:MPL327778 MZH327767:MZH327778 NJD327767:NJD327778 NSZ327767:NSZ327778 OCV327767:OCV327778 OMR327767:OMR327778 OWN327767:OWN327778 PGJ327767:PGJ327778 PQF327767:PQF327778 QAB327767:QAB327778 QJX327767:QJX327778 QTT327767:QTT327778 RDP327767:RDP327778 RNL327767:RNL327778 RXH327767:RXH327778 SHD327767:SHD327778 SQZ327767:SQZ327778 TAV327767:TAV327778 TKR327767:TKR327778 TUN327767:TUN327778 UEJ327767:UEJ327778 UOF327767:UOF327778 UYB327767:UYB327778 VHX327767:VHX327778 VRT327767:VRT327778 WBP327767:WBP327778 WLL327767:WLL327778 WVH327767:WVH327778 D393302:D393313 IV393303:IV393314 SR393303:SR393314 ACN393303:ACN393314 AMJ393303:AMJ393314 AWF393303:AWF393314 BGB393303:BGB393314 BPX393303:BPX393314 BZT393303:BZT393314 CJP393303:CJP393314 CTL393303:CTL393314 DDH393303:DDH393314 DND393303:DND393314 DWZ393303:DWZ393314 EGV393303:EGV393314 EQR393303:EQR393314 FAN393303:FAN393314 FKJ393303:FKJ393314 FUF393303:FUF393314 GEB393303:GEB393314 GNX393303:GNX393314 GXT393303:GXT393314 HHP393303:HHP393314 HRL393303:HRL393314 IBH393303:IBH393314 ILD393303:ILD393314 IUZ393303:IUZ393314 JEV393303:JEV393314 JOR393303:JOR393314 JYN393303:JYN393314 KIJ393303:KIJ393314 KSF393303:KSF393314 LCB393303:LCB393314 LLX393303:LLX393314 LVT393303:LVT393314 MFP393303:MFP393314 MPL393303:MPL393314 MZH393303:MZH393314 NJD393303:NJD393314 NSZ393303:NSZ393314 OCV393303:OCV393314 OMR393303:OMR393314 OWN393303:OWN393314 PGJ393303:PGJ393314 PQF393303:PQF393314 QAB393303:QAB393314 QJX393303:QJX393314 QTT393303:QTT393314 RDP393303:RDP393314 RNL393303:RNL393314 RXH393303:RXH393314 SHD393303:SHD393314 SQZ393303:SQZ393314 TAV393303:TAV393314 TKR393303:TKR393314 TUN393303:TUN393314 UEJ393303:UEJ393314 UOF393303:UOF393314 UYB393303:UYB393314 VHX393303:VHX393314 VRT393303:VRT393314 WBP393303:WBP393314 WLL393303:WLL393314 WVH393303:WVH393314 D458838:D458849 IV458839:IV458850 SR458839:SR458850 ACN458839:ACN458850 AMJ458839:AMJ458850 AWF458839:AWF458850 BGB458839:BGB458850 BPX458839:BPX458850 BZT458839:BZT458850 CJP458839:CJP458850 CTL458839:CTL458850 DDH458839:DDH458850 DND458839:DND458850 DWZ458839:DWZ458850 EGV458839:EGV458850 EQR458839:EQR458850 FAN458839:FAN458850 FKJ458839:FKJ458850 FUF458839:FUF458850 GEB458839:GEB458850 GNX458839:GNX458850 GXT458839:GXT458850 HHP458839:HHP458850 HRL458839:HRL458850 IBH458839:IBH458850 ILD458839:ILD458850 IUZ458839:IUZ458850 JEV458839:JEV458850 JOR458839:JOR458850 JYN458839:JYN458850 KIJ458839:KIJ458850 KSF458839:KSF458850 LCB458839:LCB458850 LLX458839:LLX458850 LVT458839:LVT458850 MFP458839:MFP458850 MPL458839:MPL458850 MZH458839:MZH458850 NJD458839:NJD458850 NSZ458839:NSZ458850 OCV458839:OCV458850 OMR458839:OMR458850 OWN458839:OWN458850 PGJ458839:PGJ458850 PQF458839:PQF458850 QAB458839:QAB458850 QJX458839:QJX458850 QTT458839:QTT458850 RDP458839:RDP458850 RNL458839:RNL458850 RXH458839:RXH458850 SHD458839:SHD458850 SQZ458839:SQZ458850 TAV458839:TAV458850 TKR458839:TKR458850 TUN458839:TUN458850 UEJ458839:UEJ458850 UOF458839:UOF458850 UYB458839:UYB458850 VHX458839:VHX458850 VRT458839:VRT458850 WBP458839:WBP458850 WLL458839:WLL458850 WVH458839:WVH458850 D524374:D524385 IV524375:IV524386 SR524375:SR524386 ACN524375:ACN524386 AMJ524375:AMJ524386 AWF524375:AWF524386 BGB524375:BGB524386 BPX524375:BPX524386 BZT524375:BZT524386 CJP524375:CJP524386 CTL524375:CTL524386 DDH524375:DDH524386 DND524375:DND524386 DWZ524375:DWZ524386 EGV524375:EGV524386 EQR524375:EQR524386 FAN524375:FAN524386 FKJ524375:FKJ524386 FUF524375:FUF524386 GEB524375:GEB524386 GNX524375:GNX524386 GXT524375:GXT524386 HHP524375:HHP524386 HRL524375:HRL524386 IBH524375:IBH524386 ILD524375:ILD524386 IUZ524375:IUZ524386 JEV524375:JEV524386 JOR524375:JOR524386 JYN524375:JYN524386 KIJ524375:KIJ524386 KSF524375:KSF524386 LCB524375:LCB524386 LLX524375:LLX524386 LVT524375:LVT524386 MFP524375:MFP524386 MPL524375:MPL524386 MZH524375:MZH524386 NJD524375:NJD524386 NSZ524375:NSZ524386 OCV524375:OCV524386 OMR524375:OMR524386 OWN524375:OWN524386 PGJ524375:PGJ524386 PQF524375:PQF524386 QAB524375:QAB524386 QJX524375:QJX524386 QTT524375:QTT524386 RDP524375:RDP524386 RNL524375:RNL524386 RXH524375:RXH524386 SHD524375:SHD524386 SQZ524375:SQZ524386 TAV524375:TAV524386 TKR524375:TKR524386 TUN524375:TUN524386 UEJ524375:UEJ524386 UOF524375:UOF524386 UYB524375:UYB524386 VHX524375:VHX524386 VRT524375:VRT524386 WBP524375:WBP524386 WLL524375:WLL524386 WVH524375:WVH524386 D589910:D589921 IV589911:IV589922 SR589911:SR589922 ACN589911:ACN589922 AMJ589911:AMJ589922 AWF589911:AWF589922 BGB589911:BGB589922 BPX589911:BPX589922 BZT589911:BZT589922 CJP589911:CJP589922 CTL589911:CTL589922 DDH589911:DDH589922 DND589911:DND589922 DWZ589911:DWZ589922 EGV589911:EGV589922 EQR589911:EQR589922 FAN589911:FAN589922 FKJ589911:FKJ589922 FUF589911:FUF589922 GEB589911:GEB589922 GNX589911:GNX589922 GXT589911:GXT589922 HHP589911:HHP589922 HRL589911:HRL589922 IBH589911:IBH589922 ILD589911:ILD589922 IUZ589911:IUZ589922 JEV589911:JEV589922 JOR589911:JOR589922 JYN589911:JYN589922 KIJ589911:KIJ589922 KSF589911:KSF589922 LCB589911:LCB589922 LLX589911:LLX589922 LVT589911:LVT589922 MFP589911:MFP589922 MPL589911:MPL589922 MZH589911:MZH589922 NJD589911:NJD589922 NSZ589911:NSZ589922 OCV589911:OCV589922 OMR589911:OMR589922 OWN589911:OWN589922 PGJ589911:PGJ589922 PQF589911:PQF589922 QAB589911:QAB589922 QJX589911:QJX589922 QTT589911:QTT589922 RDP589911:RDP589922 RNL589911:RNL589922 RXH589911:RXH589922 SHD589911:SHD589922 SQZ589911:SQZ589922 TAV589911:TAV589922 TKR589911:TKR589922 TUN589911:TUN589922 UEJ589911:UEJ589922 UOF589911:UOF589922 UYB589911:UYB589922 VHX589911:VHX589922 VRT589911:VRT589922 WBP589911:WBP589922 WLL589911:WLL589922 WVH589911:WVH589922 D655446:D655457 IV655447:IV655458 SR655447:SR655458 ACN655447:ACN655458 AMJ655447:AMJ655458 AWF655447:AWF655458 BGB655447:BGB655458 BPX655447:BPX655458 BZT655447:BZT655458 CJP655447:CJP655458 CTL655447:CTL655458 DDH655447:DDH655458 DND655447:DND655458 DWZ655447:DWZ655458 EGV655447:EGV655458 EQR655447:EQR655458 FAN655447:FAN655458 FKJ655447:FKJ655458 FUF655447:FUF655458 GEB655447:GEB655458 GNX655447:GNX655458 GXT655447:GXT655458 HHP655447:HHP655458 HRL655447:HRL655458 IBH655447:IBH655458 ILD655447:ILD655458 IUZ655447:IUZ655458 JEV655447:JEV655458 JOR655447:JOR655458 JYN655447:JYN655458 KIJ655447:KIJ655458 KSF655447:KSF655458 LCB655447:LCB655458 LLX655447:LLX655458 LVT655447:LVT655458 MFP655447:MFP655458 MPL655447:MPL655458 MZH655447:MZH655458 NJD655447:NJD655458 NSZ655447:NSZ655458 OCV655447:OCV655458 OMR655447:OMR655458 OWN655447:OWN655458 PGJ655447:PGJ655458 PQF655447:PQF655458 QAB655447:QAB655458 QJX655447:QJX655458 QTT655447:QTT655458 RDP655447:RDP655458 RNL655447:RNL655458 RXH655447:RXH655458 SHD655447:SHD655458 SQZ655447:SQZ655458 TAV655447:TAV655458 TKR655447:TKR655458 TUN655447:TUN655458 UEJ655447:UEJ655458 UOF655447:UOF655458 UYB655447:UYB655458 VHX655447:VHX655458 VRT655447:VRT655458 WBP655447:WBP655458 WLL655447:WLL655458 WVH655447:WVH655458 D720982:D720993 IV720983:IV720994 SR720983:SR720994 ACN720983:ACN720994 AMJ720983:AMJ720994 AWF720983:AWF720994 BGB720983:BGB720994 BPX720983:BPX720994 BZT720983:BZT720994 CJP720983:CJP720994 CTL720983:CTL720994 DDH720983:DDH720994 DND720983:DND720994 DWZ720983:DWZ720994 EGV720983:EGV720994 EQR720983:EQR720994 FAN720983:FAN720994 FKJ720983:FKJ720994 FUF720983:FUF720994 GEB720983:GEB720994 GNX720983:GNX720994 GXT720983:GXT720994 HHP720983:HHP720994 HRL720983:HRL720994 IBH720983:IBH720994 ILD720983:ILD720994 IUZ720983:IUZ720994 JEV720983:JEV720994 JOR720983:JOR720994 JYN720983:JYN720994 KIJ720983:KIJ720994 KSF720983:KSF720994 LCB720983:LCB720994 LLX720983:LLX720994 LVT720983:LVT720994 MFP720983:MFP720994 MPL720983:MPL720994 MZH720983:MZH720994 NJD720983:NJD720994 NSZ720983:NSZ720994 OCV720983:OCV720994 OMR720983:OMR720994 OWN720983:OWN720994 PGJ720983:PGJ720994 PQF720983:PQF720994 QAB720983:QAB720994 QJX720983:QJX720994 QTT720983:QTT720994 RDP720983:RDP720994 RNL720983:RNL720994 RXH720983:RXH720994 SHD720983:SHD720994 SQZ720983:SQZ720994 TAV720983:TAV720994 TKR720983:TKR720994 TUN720983:TUN720994 UEJ720983:UEJ720994 UOF720983:UOF720994 UYB720983:UYB720994 VHX720983:VHX720994 VRT720983:VRT720994 WBP720983:WBP720994 WLL720983:WLL720994 WVH720983:WVH720994 D786518:D786529 IV786519:IV786530 SR786519:SR786530 ACN786519:ACN786530 AMJ786519:AMJ786530 AWF786519:AWF786530 BGB786519:BGB786530 BPX786519:BPX786530 BZT786519:BZT786530 CJP786519:CJP786530 CTL786519:CTL786530 DDH786519:DDH786530 DND786519:DND786530 DWZ786519:DWZ786530 EGV786519:EGV786530 EQR786519:EQR786530 FAN786519:FAN786530 FKJ786519:FKJ786530 FUF786519:FUF786530 GEB786519:GEB786530 GNX786519:GNX786530 GXT786519:GXT786530 HHP786519:HHP786530 HRL786519:HRL786530 IBH786519:IBH786530 ILD786519:ILD786530 IUZ786519:IUZ786530 JEV786519:JEV786530 JOR786519:JOR786530 JYN786519:JYN786530 KIJ786519:KIJ786530 KSF786519:KSF786530 LCB786519:LCB786530 LLX786519:LLX786530 LVT786519:LVT786530 MFP786519:MFP786530 MPL786519:MPL786530 MZH786519:MZH786530 NJD786519:NJD786530 NSZ786519:NSZ786530 OCV786519:OCV786530 OMR786519:OMR786530 OWN786519:OWN786530 PGJ786519:PGJ786530 PQF786519:PQF786530 QAB786519:QAB786530 QJX786519:QJX786530 QTT786519:QTT786530 RDP786519:RDP786530 RNL786519:RNL786530 RXH786519:RXH786530 SHD786519:SHD786530 SQZ786519:SQZ786530 TAV786519:TAV786530 TKR786519:TKR786530 TUN786519:TUN786530 UEJ786519:UEJ786530 UOF786519:UOF786530 UYB786519:UYB786530 VHX786519:VHX786530 VRT786519:VRT786530 WBP786519:WBP786530 WLL786519:WLL786530 WVH786519:WVH786530 D852054:D852065 IV852055:IV852066 SR852055:SR852066 ACN852055:ACN852066 AMJ852055:AMJ852066 AWF852055:AWF852066 BGB852055:BGB852066 BPX852055:BPX852066 BZT852055:BZT852066 CJP852055:CJP852066 CTL852055:CTL852066 DDH852055:DDH852066 DND852055:DND852066 DWZ852055:DWZ852066 EGV852055:EGV852066 EQR852055:EQR852066 FAN852055:FAN852066 FKJ852055:FKJ852066 FUF852055:FUF852066 GEB852055:GEB852066 GNX852055:GNX852066 GXT852055:GXT852066 HHP852055:HHP852066 HRL852055:HRL852066 IBH852055:IBH852066 ILD852055:ILD852066 IUZ852055:IUZ852066 JEV852055:JEV852066 JOR852055:JOR852066 JYN852055:JYN852066 KIJ852055:KIJ852066 KSF852055:KSF852066 LCB852055:LCB852066 LLX852055:LLX852066 LVT852055:LVT852066 MFP852055:MFP852066 MPL852055:MPL852066 MZH852055:MZH852066 NJD852055:NJD852066 NSZ852055:NSZ852066 OCV852055:OCV852066 OMR852055:OMR852066 OWN852055:OWN852066 PGJ852055:PGJ852066 PQF852055:PQF852066 QAB852055:QAB852066 QJX852055:QJX852066 QTT852055:QTT852066 RDP852055:RDP852066 RNL852055:RNL852066 RXH852055:RXH852066 SHD852055:SHD852066 SQZ852055:SQZ852066 TAV852055:TAV852066 TKR852055:TKR852066 TUN852055:TUN852066 UEJ852055:UEJ852066 UOF852055:UOF852066 UYB852055:UYB852066 VHX852055:VHX852066 VRT852055:VRT852066 WBP852055:WBP852066 WLL852055:WLL852066 WVH852055:WVH852066 D917590:D917601 IV917591:IV917602 SR917591:SR917602 ACN917591:ACN917602 AMJ917591:AMJ917602 AWF917591:AWF917602 BGB917591:BGB917602 BPX917591:BPX917602 BZT917591:BZT917602 CJP917591:CJP917602 CTL917591:CTL917602 DDH917591:DDH917602 DND917591:DND917602 DWZ917591:DWZ917602 EGV917591:EGV917602 EQR917591:EQR917602 FAN917591:FAN917602 FKJ917591:FKJ917602 FUF917591:FUF917602 GEB917591:GEB917602 GNX917591:GNX917602 GXT917591:GXT917602 HHP917591:HHP917602 HRL917591:HRL917602 IBH917591:IBH917602 ILD917591:ILD917602 IUZ917591:IUZ917602 JEV917591:JEV917602 JOR917591:JOR917602 JYN917591:JYN917602 KIJ917591:KIJ917602 KSF917591:KSF917602 LCB917591:LCB917602 LLX917591:LLX917602 LVT917591:LVT917602 MFP917591:MFP917602 MPL917591:MPL917602 MZH917591:MZH917602 NJD917591:NJD917602 NSZ917591:NSZ917602 OCV917591:OCV917602 OMR917591:OMR917602 OWN917591:OWN917602 PGJ917591:PGJ917602 PQF917591:PQF917602 QAB917591:QAB917602 QJX917591:QJX917602 QTT917591:QTT917602 RDP917591:RDP917602 RNL917591:RNL917602 RXH917591:RXH917602 SHD917591:SHD917602 SQZ917591:SQZ917602 TAV917591:TAV917602 TKR917591:TKR917602 TUN917591:TUN917602 UEJ917591:UEJ917602 UOF917591:UOF917602 UYB917591:UYB917602 VHX917591:VHX917602 VRT917591:VRT917602 WBP917591:WBP917602 WLL917591:WLL917602 WVH917591:WVH917602 D983126:D983137 IV983127:IV983138 SR983127:SR983138 ACN983127:ACN983138 AMJ983127:AMJ983138 AWF983127:AWF983138 BGB983127:BGB983138 BPX983127:BPX983138 BZT983127:BZT983138 CJP983127:CJP983138 CTL983127:CTL983138 DDH983127:DDH983138 DND983127:DND983138 DWZ983127:DWZ983138 EGV983127:EGV983138 EQR983127:EQR983138 FAN983127:FAN983138 FKJ983127:FKJ983138 FUF983127:FUF983138 GEB983127:GEB983138 GNX983127:GNX983138 GXT983127:GXT983138 HHP983127:HHP983138 HRL983127:HRL983138 IBH983127:IBH983138 ILD983127:ILD983138 IUZ983127:IUZ983138 JEV983127:JEV983138 JOR983127:JOR983138 JYN983127:JYN983138 KIJ983127:KIJ983138 KSF983127:KSF983138 LCB983127:LCB983138 LLX983127:LLX983138 LVT983127:LVT983138 MFP983127:MFP983138 MPL983127:MPL983138 MZH983127:MZH983138 NJD983127:NJD983138 NSZ983127:NSZ983138 OCV983127:OCV983138 OMR983127:OMR983138 OWN983127:OWN983138 PGJ983127:PGJ983138 PQF983127:PQF983138 QAB983127:QAB983138 QJX983127:QJX983138 QTT983127:QTT983138 RDP983127:RDP983138 RNL983127:RNL983138 RXH983127:RXH983138 SHD983127:SHD983138 SQZ983127:SQZ983138 TAV983127:TAV983138 TKR983127:TKR983138 TUN983127:TUN983138 UEJ983127:UEJ983138 UOF983127:UOF983138 UYB983127:UYB983138 VHX983127:VHX983138 VRT983127:VRT983138 WBP983127:WBP983138 WLL983127:WLL983138 WVH983127:WVH983138">
      <formula1>#REF!</formula1>
    </dataValidation>
    <dataValidation type="list" errorStyle="information" allowBlank="1" showInputMessage="1" showErrorMessage="1" error="DIREN en charge de l'échantillonnage svp ?" sqref="IS37 WVE37 WLI37 WBM37 VRQ37 VHU37 UXY37 UOC37 UEG37 TUK37 TKO37 TAS37 SQW37 SHA37 RXE37 RNI37 RDM37 QTQ37 QJU37 PZY37 PQC37 PGG37 OWK37 OMO37 OCS37 NSW37 NJA37 MZE37 MPI37 MFM37 LVQ37 LLU37 LBY37 KSC37 KIG37 JYK37 JOO37 JES37 IUW37 ILA37 IBE37 HRI37 HHM37 GXQ37 GNU37 GDY37 FUC37 FKG37 FAK37 EQO37 EGS37 DWW37 DNA37 DDE37 CTI37 CJM37 BZQ37 BPU37 BFY37 AWC37 AMG37 ACK37 SO37 WVE983084 WLI983084 WBM983084 VRQ983084 VHU983084 UXY983084 UOC983084 UEG983084 TUK983084 TKO983084 TAS983084 SQW983084 SHA983084 RXE983084 RNI983084 RDM983084 QTQ983084 QJU983084 PZY983084 PQC983084 PGG983084 OWK983084 OMO983084 OCS983084 NSW983084 NJA983084 MZE983084 MPI983084 MFM983084 LVQ983084 LLU983084 LBY983084 KSC983084 KIG983084 JYK983084 JOO983084 JES983084 IUW983084 ILA983084 IBE983084 HRI983084 HHM983084 GXQ983084 GNU983084 GDY983084 FUC983084 FKG983084 FAK983084 EQO983084 EGS983084 DWW983084 DNA983084 DDE983084 CTI983084 CJM983084 BZQ983084 BPU983084 BFY983084 AWC983084 AMG983084 ACK983084 SO983084 IS983084 A983083 WVE917548 WLI917548 WBM917548 VRQ917548 VHU917548 UXY917548 UOC917548 UEG917548 TUK917548 TKO917548 TAS917548 SQW917548 SHA917548 RXE917548 RNI917548 RDM917548 QTQ917548 QJU917548 PZY917548 PQC917548 PGG917548 OWK917548 OMO917548 OCS917548 NSW917548 NJA917548 MZE917548 MPI917548 MFM917548 LVQ917548 LLU917548 LBY917548 KSC917548 KIG917548 JYK917548 JOO917548 JES917548 IUW917548 ILA917548 IBE917548 HRI917548 HHM917548 GXQ917548 GNU917548 GDY917548 FUC917548 FKG917548 FAK917548 EQO917548 EGS917548 DWW917548 DNA917548 DDE917548 CTI917548 CJM917548 BZQ917548 BPU917548 BFY917548 AWC917548 AMG917548 ACK917548 SO917548 IS917548 A917547 WVE852012 WLI852012 WBM852012 VRQ852012 VHU852012 UXY852012 UOC852012 UEG852012 TUK852012 TKO852012 TAS852012 SQW852012 SHA852012 RXE852012 RNI852012 RDM852012 QTQ852012 QJU852012 PZY852012 PQC852012 PGG852012 OWK852012 OMO852012 OCS852012 NSW852012 NJA852012 MZE852012 MPI852012 MFM852012 LVQ852012 LLU852012 LBY852012 KSC852012 KIG852012 JYK852012 JOO852012 JES852012 IUW852012 ILA852012 IBE852012 HRI852012 HHM852012 GXQ852012 GNU852012 GDY852012 FUC852012 FKG852012 FAK852012 EQO852012 EGS852012 DWW852012 DNA852012 DDE852012 CTI852012 CJM852012 BZQ852012 BPU852012 BFY852012 AWC852012 AMG852012 ACK852012 SO852012 IS852012 A852011 WVE786476 WLI786476 WBM786476 VRQ786476 VHU786476 UXY786476 UOC786476 UEG786476 TUK786476 TKO786476 TAS786476 SQW786476 SHA786476 RXE786476 RNI786476 RDM786476 QTQ786476 QJU786476 PZY786476 PQC786476 PGG786476 OWK786476 OMO786476 OCS786476 NSW786476 NJA786476 MZE786476 MPI786476 MFM786476 LVQ786476 LLU786476 LBY786476 KSC786476 KIG786476 JYK786476 JOO786476 JES786476 IUW786476 ILA786476 IBE786476 HRI786476 HHM786476 GXQ786476 GNU786476 GDY786476 FUC786476 FKG786476 FAK786476 EQO786476 EGS786476 DWW786476 DNA786476 DDE786476 CTI786476 CJM786476 BZQ786476 BPU786476 BFY786476 AWC786476 AMG786476 ACK786476 SO786476 IS786476 A786475 WVE720940 WLI720940 WBM720940 VRQ720940 VHU720940 UXY720940 UOC720940 UEG720940 TUK720940 TKO720940 TAS720940 SQW720940 SHA720940 RXE720940 RNI720940 RDM720940 QTQ720940 QJU720940 PZY720940 PQC720940 PGG720940 OWK720940 OMO720940 OCS720940 NSW720940 NJA720940 MZE720940 MPI720940 MFM720940 LVQ720940 LLU720940 LBY720940 KSC720940 KIG720940 JYK720940 JOO720940 JES720940 IUW720940 ILA720940 IBE720940 HRI720940 HHM720940 GXQ720940 GNU720940 GDY720940 FUC720940 FKG720940 FAK720940 EQO720940 EGS720940 DWW720940 DNA720940 DDE720940 CTI720940 CJM720940 BZQ720940 BPU720940 BFY720940 AWC720940 AMG720940 ACK720940 SO720940 IS720940 A720939 WVE655404 WLI655404 WBM655404 VRQ655404 VHU655404 UXY655404 UOC655404 UEG655404 TUK655404 TKO655404 TAS655404 SQW655404 SHA655404 RXE655404 RNI655404 RDM655404 QTQ655404 QJU655404 PZY655404 PQC655404 PGG655404 OWK655404 OMO655404 OCS655404 NSW655404 NJA655404 MZE655404 MPI655404 MFM655404 LVQ655404 LLU655404 LBY655404 KSC655404 KIG655404 JYK655404 JOO655404 JES655404 IUW655404 ILA655404 IBE655404 HRI655404 HHM655404 GXQ655404 GNU655404 GDY655404 FUC655404 FKG655404 FAK655404 EQO655404 EGS655404 DWW655404 DNA655404 DDE655404 CTI655404 CJM655404 BZQ655404 BPU655404 BFY655404 AWC655404 AMG655404 ACK655404 SO655404 IS655404 A655403 WVE589868 WLI589868 WBM589868 VRQ589868 VHU589868 UXY589868 UOC589868 UEG589868 TUK589868 TKO589868 TAS589868 SQW589868 SHA589868 RXE589868 RNI589868 RDM589868 QTQ589868 QJU589868 PZY589868 PQC589868 PGG589868 OWK589868 OMO589868 OCS589868 NSW589868 NJA589868 MZE589868 MPI589868 MFM589868 LVQ589868 LLU589868 LBY589868 KSC589868 KIG589868 JYK589868 JOO589868 JES589868 IUW589868 ILA589868 IBE589868 HRI589868 HHM589868 GXQ589868 GNU589868 GDY589868 FUC589868 FKG589868 FAK589868 EQO589868 EGS589868 DWW589868 DNA589868 DDE589868 CTI589868 CJM589868 BZQ589868 BPU589868 BFY589868 AWC589868 AMG589868 ACK589868 SO589868 IS589868 A589867 WVE524332 WLI524332 WBM524332 VRQ524332 VHU524332 UXY524332 UOC524332 UEG524332 TUK524332 TKO524332 TAS524332 SQW524332 SHA524332 RXE524332 RNI524332 RDM524332 QTQ524332 QJU524332 PZY524332 PQC524332 PGG524332 OWK524332 OMO524332 OCS524332 NSW524332 NJA524332 MZE524332 MPI524332 MFM524332 LVQ524332 LLU524332 LBY524332 KSC524332 KIG524332 JYK524332 JOO524332 JES524332 IUW524332 ILA524332 IBE524332 HRI524332 HHM524332 GXQ524332 GNU524332 GDY524332 FUC524332 FKG524332 FAK524332 EQO524332 EGS524332 DWW524332 DNA524332 DDE524332 CTI524332 CJM524332 BZQ524332 BPU524332 BFY524332 AWC524332 AMG524332 ACK524332 SO524332 IS524332 A524331 WVE458796 WLI458796 WBM458796 VRQ458796 VHU458796 UXY458796 UOC458796 UEG458796 TUK458796 TKO458796 TAS458796 SQW458796 SHA458796 RXE458796 RNI458796 RDM458796 QTQ458796 QJU458796 PZY458796 PQC458796 PGG458796 OWK458796 OMO458796 OCS458796 NSW458796 NJA458796 MZE458796 MPI458796 MFM458796 LVQ458796 LLU458796 LBY458796 KSC458796 KIG458796 JYK458796 JOO458796 JES458796 IUW458796 ILA458796 IBE458796 HRI458796 HHM458796 GXQ458796 GNU458796 GDY458796 FUC458796 FKG458796 FAK458796 EQO458796 EGS458796 DWW458796 DNA458796 DDE458796 CTI458796 CJM458796 BZQ458796 BPU458796 BFY458796 AWC458796 AMG458796 ACK458796 SO458796 IS458796 A458795 WVE393260 WLI393260 WBM393260 VRQ393260 VHU393260 UXY393260 UOC393260 UEG393260 TUK393260 TKO393260 TAS393260 SQW393260 SHA393260 RXE393260 RNI393260 RDM393260 QTQ393260 QJU393260 PZY393260 PQC393260 PGG393260 OWK393260 OMO393260 OCS393260 NSW393260 NJA393260 MZE393260 MPI393260 MFM393260 LVQ393260 LLU393260 LBY393260 KSC393260 KIG393260 JYK393260 JOO393260 JES393260 IUW393260 ILA393260 IBE393260 HRI393260 HHM393260 GXQ393260 GNU393260 GDY393260 FUC393260 FKG393260 FAK393260 EQO393260 EGS393260 DWW393260 DNA393260 DDE393260 CTI393260 CJM393260 BZQ393260 BPU393260 BFY393260 AWC393260 AMG393260 ACK393260 SO393260 IS393260 A393259 WVE327724 WLI327724 WBM327724 VRQ327724 VHU327724 UXY327724 UOC327724 UEG327724 TUK327724 TKO327724 TAS327724 SQW327724 SHA327724 RXE327724 RNI327724 RDM327724 QTQ327724 QJU327724 PZY327724 PQC327724 PGG327724 OWK327724 OMO327724 OCS327724 NSW327724 NJA327724 MZE327724 MPI327724 MFM327724 LVQ327724 LLU327724 LBY327724 KSC327724 KIG327724 JYK327724 JOO327724 JES327724 IUW327724 ILA327724 IBE327724 HRI327724 HHM327724 GXQ327724 GNU327724 GDY327724 FUC327724 FKG327724 FAK327724 EQO327724 EGS327724 DWW327724 DNA327724 DDE327724 CTI327724 CJM327724 BZQ327724 BPU327724 BFY327724 AWC327724 AMG327724 ACK327724 SO327724 IS327724 A327723 WVE262188 WLI262188 WBM262188 VRQ262188 VHU262188 UXY262188 UOC262188 UEG262188 TUK262188 TKO262188 TAS262188 SQW262188 SHA262188 RXE262188 RNI262188 RDM262188 QTQ262188 QJU262188 PZY262188 PQC262188 PGG262188 OWK262188 OMO262188 OCS262188 NSW262188 NJA262188 MZE262188 MPI262188 MFM262188 LVQ262188 LLU262188 LBY262188 KSC262188 KIG262188 JYK262188 JOO262188 JES262188 IUW262188 ILA262188 IBE262188 HRI262188 HHM262188 GXQ262188 GNU262188 GDY262188 FUC262188 FKG262188 FAK262188 EQO262188 EGS262188 DWW262188 DNA262188 DDE262188 CTI262188 CJM262188 BZQ262188 BPU262188 BFY262188 AWC262188 AMG262188 ACK262188 SO262188 IS262188 A262187 WVE196652 WLI196652 WBM196652 VRQ196652 VHU196652 UXY196652 UOC196652 UEG196652 TUK196652 TKO196652 TAS196652 SQW196652 SHA196652 RXE196652 RNI196652 RDM196652 QTQ196652 QJU196652 PZY196652 PQC196652 PGG196652 OWK196652 OMO196652 OCS196652 NSW196652 NJA196652 MZE196652 MPI196652 MFM196652 LVQ196652 LLU196652 LBY196652 KSC196652 KIG196652 JYK196652 JOO196652 JES196652 IUW196652 ILA196652 IBE196652 HRI196652 HHM196652 GXQ196652 GNU196652 GDY196652 FUC196652 FKG196652 FAK196652 EQO196652 EGS196652 DWW196652 DNA196652 DDE196652 CTI196652 CJM196652 BZQ196652 BPU196652 BFY196652 AWC196652 AMG196652 ACK196652 SO196652 IS196652 A196651 WVE131116 WLI131116 WBM131116 VRQ131116 VHU131116 UXY131116 UOC131116 UEG131116 TUK131116 TKO131116 TAS131116 SQW131116 SHA131116 RXE131116 RNI131116 RDM131116 QTQ131116 QJU131116 PZY131116 PQC131116 PGG131116 OWK131116 OMO131116 OCS131116 NSW131116 NJA131116 MZE131116 MPI131116 MFM131116 LVQ131116 LLU131116 LBY131116 KSC131116 KIG131116 JYK131116 JOO131116 JES131116 IUW131116 ILA131116 IBE131116 HRI131116 HHM131116 GXQ131116 GNU131116 GDY131116 FUC131116 FKG131116 FAK131116 EQO131116 EGS131116 DWW131116 DNA131116 DDE131116 CTI131116 CJM131116 BZQ131116 BPU131116 BFY131116 AWC131116 AMG131116 ACK131116 SO131116 IS131116 A131115 WVE65580 WLI65580 WBM65580 VRQ65580 VHU65580 UXY65580 UOC65580 UEG65580 TUK65580 TKO65580 TAS65580 SQW65580 SHA65580 RXE65580 RNI65580 RDM65580 QTQ65580 QJU65580 PZY65580 PQC65580 PGG65580 OWK65580 OMO65580 OCS65580 NSW65580 NJA65580 MZE65580 MPI65580 MFM65580 LVQ65580 LLU65580 LBY65580 KSC65580 KIG65580 JYK65580 JOO65580 JES65580 IUW65580 ILA65580 IBE65580 HRI65580 HHM65580 GXQ65580 GNU65580 GDY65580 FUC65580 FKG65580 FAK65580 EQO65580 EGS65580 DWW65580 DNA65580 DDE65580 CTI65580 CJM65580 BZQ65580 BPU65580 BFY65580 AWC65580 AMG65580 ACK65580 SO65580 IS65580 A65579">
      <formula1>$R$2:$R$42</formula1>
    </dataValidation>
    <dataValidation type="list" allowBlank="1" errorTitle="Codage SANDRE svp" sqref="E81:E92">
      <formula1>"N1, N3, N5 , N6"</formula1>
    </dataValidation>
    <dataValidation type="list" allowBlank="1" showInputMessage="1" sqref="D82:D92">
      <formula1>"S1, S2, S3, S9, S10, S11, S18, S24, S25, S28, S29, S30"</formula1>
    </dataValidation>
    <dataValidation allowBlank="1" showErrorMessage="1" errorTitle="Altitude en mètres" sqref="H35:K35"/>
    <dataValidation type="list" allowBlank="1" errorTitle="Bocal de regroupement" sqref="F81">
      <formula1>"PhA , PhB, PhC"</formula1>
    </dataValidation>
    <dataValidation type="list" allowBlank="1" errorTitle="Intensité du comatage de 0 à 5" sqref="H81">
      <formula1>"0, 1, 2, 3, 4, 5"</formula1>
    </dataValidation>
    <dataValidation type="list" allowBlank="1" errorTitle="Stabilité ou non du substrat" sqref="I81">
      <formula1>"stable , moyennement stable , instable"</formula1>
    </dataValidation>
    <dataValidation type="list" allowBlank="1" errorTitle="Abondance végétation de 0 à 5" sqref="K81:K92">
      <formula1>"0, 1, 2, 3, 4, 5"</formula1>
    </dataValidation>
    <dataValidation type="list" allowBlank="1" errorTitle="Choisir une des 4 catégories" error="Vous devez indiquer une des 4 catégories de la liste déroulante" sqref="I52:I63">
      <formula1>"D, M, MNR, P"</formula1>
    </dataValidation>
    <dataValidation type="list" allowBlank="1" sqref="D81">
      <formula1>"S1, S2, S3, S9, S10, S11, S18, S24, S25, S28, S29, S30"</formula1>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'!$A$2:$A$3962</xm:f>
          </x14:formula1>
          <xm:sqref>C108:C263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terrain à imprimer</vt:lpstr>
      <vt:lpstr>Ref. Taxo. </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2017-10-11T14:44:20Z</cp:lastPrinted>
  <dcterms:created xsi:type="dcterms:W3CDTF">2017-07-18T09:44:10Z</dcterms:created>
  <dcterms:modified xsi:type="dcterms:W3CDTF">2017-10-26T11:16:10Z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